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7" i="1" l="1"/>
  <c r="P16" i="1" s="1"/>
  <c r="P15" i="1" s="1"/>
  <c r="P14" i="1" s="1"/>
  <c r="Q17" i="1"/>
  <c r="Q16" i="1" s="1"/>
  <c r="Q15" i="1" s="1"/>
  <c r="Q14" i="1" s="1"/>
  <c r="Q18" i="1"/>
  <c r="P18" i="1"/>
  <c r="A16" i="1"/>
  <c r="A17" i="1" s="1"/>
  <c r="A18" i="1" s="1"/>
  <c r="A19" i="1" s="1"/>
  <c r="B16" i="1"/>
  <c r="B17" i="1"/>
  <c r="B18" i="1" s="1"/>
  <c r="B19" i="1" s="1"/>
  <c r="B15" i="1"/>
  <c r="A15" i="1"/>
  <c r="AE19" i="1"/>
  <c r="AE16" i="1"/>
  <c r="AE17" i="1"/>
  <c r="AE18" i="1"/>
  <c r="AC16" i="1"/>
  <c r="AC17" i="1"/>
  <c r="AC18" i="1"/>
  <c r="AC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<sst xmlns="http://schemas.openxmlformats.org/spreadsheetml/2006/main" count="46" uniqueCount="33">
  <si>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</si>
  <si>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</si>
  <si>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</si>
  <si>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</si>
  <si>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</si>
  <si>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</si>
  <si>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Miercurea Nirajului - Magherani - Sovata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</si>
  <si>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</si>
  <si>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</si>
  <si>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</si>
  <si>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</si>
  <si>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</si>
  <si>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</si>
  <si>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</si>
  <si>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</si>
  <si>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</si>
  <si>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</si>
  <si>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</si>
  <si>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</si>
  <si>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</si>
  <si>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</si>
  <si>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</si>
  <si>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</si>
  <si>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</si>
  <si>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</si>
  <si>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Miercurea Nirajului</t>
  </si>
  <si>
    <t>Drojdii ram.</t>
  </si>
  <si>
    <t>Bereni</t>
  </si>
  <si>
    <t>Magherani</t>
  </si>
  <si>
    <t>Sarateni</t>
  </si>
  <si>
    <t>Sovata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</si>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</sst>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20" fontId="2" fillId="0" borderId="0" xfId="0" applyNumberFormat="1" applyFont="1" applyFill="1"/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6" fillId="0" borderId="0" xfId="0" applyFont="1"/>
    <xf numFmtId="20" fontId="4" fillId="0" borderId="0" xfId="0" applyNumberFormat="1" applyFont="1"/>
    <xf numFmtId="0" fontId="7" fillId="0" borderId="0" xfId="0" applyFont="1"/>
    <xf numFmtId="0" fontId="4" fillId="0" borderId="0" xfId="0" applyFont="1" applyFill="1"/>
    <xf numFmtId="0" fontId="9" fillId="0" borderId="0" xfId="0" applyFont="1" applyFill="1"/>
    <xf numFmtId="20" fontId="10" fillId="0" borderId="1" xfId="0" applyNumberFormat="1" applyFont="1" applyBorder="1" applyAlignment="1">
      <alignment horizontal="center"/>
    </xf>
    <xf numFmtId="20" fontId="10" fillId="0" borderId="2" xfId="0" applyNumberFormat="1" applyFont="1" applyBorder="1" applyAlignment="1">
      <alignment horizontal="center"/>
    </xf>
    <xf numFmtId="20" fontId="10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5"/>
  <sheetViews>
    <sheetView tabSelected="1" workbookViewId="0">
      <selection activeCell="Q14" sqref="Q14"/>
    </sheetView>
  </sheetViews>
  <sheetFormatPr defaultRowHeight="15" x14ac:dyDescent="0.25"/>
  <cols>
    <col min="1" max="2" width="4.5703125" style="17" customWidth="1"/>
    <col min="3" max="13" width="4.5703125" style="8" customWidth="1"/>
    <col min="14" max="14" width="2.85546875" style="8" customWidth="1"/>
    <col min="15" max="15" width="12.4257812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12" t="s">
        <v>3</v>
      </c>
      <c r="K4" s="12"/>
      <c r="L4" s="12"/>
      <c r="M4" s="12"/>
      <c r="N4" s="12"/>
      <c r="O4" s="12"/>
      <c r="P4" s="12"/>
      <c r="Q4" s="12"/>
      <c r="R4" s="12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4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5" t="s">
        <v>5</v>
      </c>
      <c r="K6" s="15"/>
      <c r="L6" s="15"/>
      <c r="M6" s="15"/>
      <c r="N6" s="15"/>
      <c r="O6" s="15"/>
      <c r="P6" s="15"/>
      <c r="Q6" s="15"/>
      <c r="R6" s="15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3"/>
      <c r="B7" s="13"/>
      <c r="C7" s="3"/>
      <c r="D7" s="3"/>
      <c r="E7" s="3"/>
      <c r="F7" s="3"/>
      <c r="G7" s="3"/>
      <c r="H7" s="3"/>
      <c r="I7" s="14"/>
      <c r="J7" s="14"/>
      <c r="K7" s="1"/>
      <c r="L7" s="1"/>
      <c r="M7" s="1"/>
      <c r="N7" s="16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3"/>
      <c r="C8" s="18" t="s">
        <v>6</v>
      </c>
      <c r="I8" s="19"/>
      <c r="J8" s="19"/>
      <c r="K8" s="6"/>
      <c r="L8" s="6"/>
      <c r="M8" s="6"/>
      <c r="N8" s="6"/>
      <c r="O8" s="6"/>
      <c r="P8" s="6"/>
      <c r="Q8" s="6"/>
      <c r="R8" s="6"/>
    </row>
    <row r="9" spans="1:31" x14ac:dyDescent="0.25">
      <c r="A9" s="20"/>
      <c r="B9" s="18"/>
      <c r="C9" s="18" t="s">
        <v>32</v>
      </c>
      <c r="D9" s="18"/>
      <c r="E9" s="18"/>
      <c r="F9" s="18"/>
      <c r="G9" s="18"/>
      <c r="H9" s="18"/>
      <c r="I9" s="21"/>
      <c r="J9" s="21"/>
      <c r="K9" s="22"/>
      <c r="L9" s="23"/>
      <c r="M9" s="23"/>
      <c r="N9" s="23"/>
      <c r="O9" s="22"/>
      <c r="P9" s="22"/>
      <c r="Q9" s="22"/>
      <c r="R9" s="22"/>
      <c r="S9" s="18"/>
      <c r="T9" s="18"/>
      <c r="U9" s="18"/>
      <c r="V9" s="18"/>
      <c r="W9" s="18"/>
      <c r="X9" s="18"/>
      <c r="Y9" s="18"/>
      <c r="Z9" s="18"/>
      <c r="AA9" s="18"/>
      <c r="AB9" s="18"/>
    </row>
    <row r="10" spans="1:31" ht="15.75" thickBot="1" x14ac:dyDescent="0.3">
      <c r="A10" s="20"/>
      <c r="B10" s="18"/>
      <c r="C10" s="18"/>
      <c r="D10" s="18"/>
      <c r="E10" s="18"/>
      <c r="F10" s="18"/>
      <c r="G10" s="18"/>
      <c r="H10" s="18"/>
      <c r="I10" s="21"/>
      <c r="J10" s="21"/>
      <c r="K10" s="22"/>
      <c r="L10" s="23"/>
      <c r="M10" s="23"/>
      <c r="N10" s="23"/>
      <c r="O10" s="22"/>
      <c r="P10" s="22"/>
      <c r="Q10" s="22"/>
      <c r="R10" s="22"/>
      <c r="S10" s="18"/>
      <c r="T10" s="18"/>
      <c r="U10" s="18"/>
      <c r="V10" s="18"/>
      <c r="W10" s="18"/>
      <c r="X10" s="18"/>
      <c r="Y10" s="18"/>
      <c r="Z10" s="18"/>
      <c r="AA10" s="18"/>
      <c r="AB10" s="18"/>
    </row>
    <row r="11" spans="1:31" ht="15.75" thickBot="1" x14ac:dyDescent="0.3">
      <c r="A11" s="24" t="s">
        <v>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6"/>
      <c r="M11" s="27"/>
      <c r="N11" s="28" t="s">
        <v>8</v>
      </c>
      <c r="O11" s="27"/>
      <c r="P11" s="24" t="s">
        <v>9</v>
      </c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6"/>
    </row>
    <row r="12" spans="1:31" ht="15.75" thickBot="1" x14ac:dyDescent="0.3">
      <c r="A12" s="29" t="s">
        <v>10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1"/>
      <c r="M12" s="32" t="s">
        <v>11</v>
      </c>
      <c r="N12" s="33"/>
      <c r="O12" s="32" t="s">
        <v>12</v>
      </c>
      <c r="P12" s="29" t="s">
        <v>10</v>
      </c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1"/>
    </row>
    <row r="13" spans="1:31" ht="15.75" thickBot="1" x14ac:dyDescent="0.3">
      <c r="A13" s="34" t="s">
        <v>13</v>
      </c>
      <c r="B13" s="35" t="s">
        <v>14</v>
      </c>
      <c r="C13" s="35" t="s">
        <v>15</v>
      </c>
      <c r="D13" s="35" t="s">
        <v>16</v>
      </c>
      <c r="E13" s="35" t="s">
        <v>17</v>
      </c>
      <c r="F13" s="35" t="s">
        <v>18</v>
      </c>
      <c r="G13" s="35" t="s">
        <v>19</v>
      </c>
      <c r="H13" s="35" t="s">
        <v>20</v>
      </c>
      <c r="I13" s="35" t="s">
        <v>21</v>
      </c>
      <c r="J13" s="35" t="s">
        <v>22</v>
      </c>
      <c r="K13" s="35" t="s">
        <v>23</v>
      </c>
      <c r="L13" s="36" t="s">
        <v>24</v>
      </c>
      <c r="M13" s="37"/>
      <c r="N13" s="38"/>
      <c r="O13" s="37"/>
      <c r="P13" s="34" t="s">
        <v>13</v>
      </c>
      <c r="Q13" s="35" t="s">
        <v>14</v>
      </c>
      <c r="R13" s="35" t="s">
        <v>15</v>
      </c>
      <c r="S13" s="35" t="s">
        <v>16</v>
      </c>
      <c r="T13" s="35" t="s">
        <v>17</v>
      </c>
      <c r="U13" s="35" t="s">
        <v>18</v>
      </c>
      <c r="V13" s="35" t="s">
        <v>19</v>
      </c>
      <c r="W13" s="35" t="s">
        <v>20</v>
      </c>
      <c r="X13" s="35" t="s">
        <v>21</v>
      </c>
      <c r="Y13" s="35" t="s">
        <v>22</v>
      </c>
      <c r="Z13" s="35" t="s">
        <v>23</v>
      </c>
      <c r="AA13" s="36" t="s">
        <v>24</v>
      </c>
    </row>
    <row r="14" spans="1:31" x14ac:dyDescent="0.25">
      <c r="A14" s="39">
        <v>0.29166666666666669</v>
      </c>
      <c r="B14" s="39">
        <v>0.65277777777777779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7" si="0">P15+$AE15</f>
        <v>0.36456018518518518</v>
      </c>
      <c r="Q14" s="42">
        <f t="shared" ref="Q14:Q17" si="1">Q15+$AE15</f>
        <v>0.71872685185185181</v>
      </c>
      <c r="R14" s="44"/>
      <c r="S14" s="44"/>
      <c r="T14" s="44"/>
      <c r="U14" s="44"/>
      <c r="V14" s="44"/>
      <c r="W14" s="44"/>
      <c r="X14" s="44"/>
      <c r="Y14" s="44"/>
      <c r="Z14" s="44"/>
      <c r="AA14" s="44"/>
    </row>
    <row r="15" spans="1:31" x14ac:dyDescent="0.25">
      <c r="A15" s="42">
        <f>A14+$AE15</f>
        <v>0.29724537037037041</v>
      </c>
      <c r="B15" s="42">
        <f>B14+$AE15</f>
        <v>0.65835648148148151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5">
        <v>5</v>
      </c>
      <c r="N15" s="45">
        <v>2</v>
      </c>
      <c r="O15" s="45" t="s">
        <v>26</v>
      </c>
      <c r="P15" s="42">
        <f t="shared" si="0"/>
        <v>0.35898148148148146</v>
      </c>
      <c r="Q15" s="42">
        <f t="shared" si="1"/>
        <v>0.71314814814814809</v>
      </c>
      <c r="R15" s="44"/>
      <c r="S15" s="44"/>
      <c r="T15" s="44"/>
      <c r="U15" s="44"/>
      <c r="V15" s="44"/>
      <c r="W15" s="44"/>
      <c r="X15" s="44"/>
      <c r="Y15" s="44"/>
      <c r="Z15" s="44"/>
      <c r="AA15" s="44"/>
      <c r="AC15">
        <f>M15-M14</f>
        <v>5</v>
      </c>
      <c r="AD15" s="51">
        <v>45</v>
      </c>
      <c r="AE15" s="52">
        <f>TIME(0,0,(60*AD$15*AC15/AD$16))</f>
        <v>5.5787037037037038E-3</v>
      </c>
    </row>
    <row r="16" spans="1:31" x14ac:dyDescent="0.25">
      <c r="A16" s="42">
        <f t="shared" ref="A16:A19" si="2">A15+$AE16</f>
        <v>0.29835648148148153</v>
      </c>
      <c r="B16" s="42">
        <f t="shared" ref="B16:B19" si="3">B15+$AE16</f>
        <v>0.65946759259259258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>
        <v>6</v>
      </c>
      <c r="N16" s="41">
        <v>3</v>
      </c>
      <c r="O16" s="45" t="s">
        <v>27</v>
      </c>
      <c r="P16" s="42">
        <f t="shared" si="0"/>
        <v>0.35787037037037034</v>
      </c>
      <c r="Q16" s="42">
        <f t="shared" si="1"/>
        <v>0.71203703703703702</v>
      </c>
      <c r="R16" s="44"/>
      <c r="S16" s="44"/>
      <c r="T16" s="44"/>
      <c r="U16" s="44"/>
      <c r="V16" s="44"/>
      <c r="W16" s="44"/>
      <c r="X16" s="44"/>
      <c r="Y16" s="44"/>
      <c r="Z16" s="44"/>
      <c r="AA16" s="44"/>
      <c r="AC16">
        <f t="shared" ref="AC16:AC19" si="4">M16-M15</f>
        <v>1</v>
      </c>
      <c r="AD16" s="51">
        <v>28</v>
      </c>
      <c r="AE16" s="52">
        <f t="shared" ref="AE16:AE18" si="5">TIME(0,0,(60*AD$15*AC16/AD$16))</f>
        <v>1.1111111111111111E-3</v>
      </c>
    </row>
    <row r="17" spans="1:31" x14ac:dyDescent="0.25">
      <c r="A17" s="42">
        <f t="shared" si="2"/>
        <v>0.30170138888888892</v>
      </c>
      <c r="B17" s="42">
        <f t="shared" si="3"/>
        <v>0.66281250000000003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>
        <v>9</v>
      </c>
      <c r="N17" s="45">
        <v>4</v>
      </c>
      <c r="O17" s="45" t="s">
        <v>28</v>
      </c>
      <c r="P17" s="42">
        <f t="shared" si="0"/>
        <v>0.35452546296296295</v>
      </c>
      <c r="Q17" s="42">
        <f t="shared" si="1"/>
        <v>0.70869212962962957</v>
      </c>
      <c r="R17" s="44"/>
      <c r="S17" s="44"/>
      <c r="T17" s="44"/>
      <c r="U17" s="44"/>
      <c r="V17" s="44"/>
      <c r="W17" s="44"/>
      <c r="X17" s="44"/>
      <c r="Y17" s="44"/>
      <c r="Z17" s="44"/>
      <c r="AA17" s="44"/>
      <c r="AC17">
        <f t="shared" si="4"/>
        <v>3</v>
      </c>
      <c r="AE17" s="52">
        <f t="shared" si="5"/>
        <v>3.3449074074074071E-3</v>
      </c>
    </row>
    <row r="18" spans="1:31" x14ac:dyDescent="0.25">
      <c r="A18" s="42">
        <f t="shared" si="2"/>
        <v>0.31620370370370376</v>
      </c>
      <c r="B18" s="42">
        <f t="shared" si="3"/>
        <v>0.67731481481481481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>
        <v>22</v>
      </c>
      <c r="N18" s="41">
        <v>5</v>
      </c>
      <c r="O18" s="45" t="s">
        <v>29</v>
      </c>
      <c r="P18" s="42">
        <f>P19+$AE19</f>
        <v>0.3400231481481481</v>
      </c>
      <c r="Q18" s="42">
        <f>Q19+$AE19</f>
        <v>0.69418981481481479</v>
      </c>
      <c r="R18" s="44"/>
      <c r="S18" s="44"/>
      <c r="T18" s="44"/>
      <c r="U18" s="44"/>
      <c r="V18" s="44"/>
      <c r="W18" s="44"/>
      <c r="X18" s="44"/>
      <c r="Y18" s="44"/>
      <c r="Z18" s="44"/>
      <c r="AA18" s="44"/>
      <c r="AC18">
        <f t="shared" si="4"/>
        <v>13</v>
      </c>
      <c r="AE18" s="52">
        <f t="shared" si="5"/>
        <v>1.4502314814814815E-2</v>
      </c>
    </row>
    <row r="19" spans="1:31" x14ac:dyDescent="0.25">
      <c r="A19" s="42">
        <f t="shared" si="2"/>
        <v>0.32289351851851855</v>
      </c>
      <c r="B19" s="42">
        <f t="shared" si="3"/>
        <v>0.6840046296296296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>
        <v>28</v>
      </c>
      <c r="N19" s="45">
        <v>6</v>
      </c>
      <c r="O19" s="45" t="s">
        <v>30</v>
      </c>
      <c r="P19" s="43">
        <v>0.33333333333333331</v>
      </c>
      <c r="Q19" s="43">
        <v>0.6875</v>
      </c>
      <c r="R19" s="44"/>
      <c r="S19" s="44"/>
      <c r="T19" s="44"/>
      <c r="U19" s="44"/>
      <c r="V19" s="44"/>
      <c r="W19" s="44"/>
      <c r="X19" s="44"/>
      <c r="Y19" s="44"/>
      <c r="Z19" s="44"/>
      <c r="AA19" s="44"/>
      <c r="AC19">
        <f t="shared" si="4"/>
        <v>6</v>
      </c>
      <c r="AE19" s="52">
        <f>TIME(0,0,(60*AD$15*AC19/AD$16))</f>
        <v>6.6898148148148142E-3</v>
      </c>
    </row>
    <row r="20" spans="1:3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</row>
    <row r="21" spans="1:3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7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</row>
    <row r="22" spans="1:31" x14ac:dyDescent="0.25">
      <c r="W22" s="48" t="s">
        <v>31</v>
      </c>
      <c r="X22" s="18"/>
      <c r="Y22" s="18"/>
      <c r="Z22" s="18"/>
      <c r="AA22" s="18"/>
      <c r="AB22" s="18"/>
    </row>
    <row r="23" spans="1:31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31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8 R14:AA21 M19:Q21 A20:L21 C15:L19 N14:O18">
    <cfRule type="cellIs" dxfId="8" priority="3" stopIfTrue="1" operator="equal">
      <formula>0</formula>
    </cfRule>
  </conditionalFormatting>
  <conditionalFormatting sqref="A15:B19">
    <cfRule type="cellIs" dxfId="7" priority="2" stopIfTrue="1" operator="equal">
      <formula>0</formula>
    </cfRule>
  </conditionalFormatting>
  <conditionalFormatting sqref="P14:Q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2019-06-22T15:57:47Z</dcterms:created>
  <dcterms:modified xsi:type="dcterms:W3CDTF">2019-06-22T16:00:07Z</dcterms:modified>
</cp:coreProperties>
</file>