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18" i="1" l="1"/>
  <c r="R17" i="1" s="1"/>
  <c r="R16" i="1" s="1"/>
  <c r="R15" i="1" s="1"/>
  <c r="R14" i="1" s="1"/>
  <c r="S18" i="1"/>
  <c r="S17" i="1" s="1"/>
  <c r="S16" i="1" s="1"/>
  <c r="S15" i="1" s="1"/>
  <c r="S14" i="1" s="1"/>
  <c r="V18" i="1"/>
  <c r="V17" i="1" s="1"/>
  <c r="V16" i="1" s="1"/>
  <c r="V15" i="1" s="1"/>
  <c r="V14" i="1" s="1"/>
  <c r="W18" i="1"/>
  <c r="W17" i="1" s="1"/>
  <c r="W16" i="1" s="1"/>
  <c r="W15" i="1" s="1"/>
  <c r="W14" i="1" s="1"/>
  <c r="P19" i="1"/>
  <c r="P18" i="1" s="1"/>
  <c r="P17" i="1" s="1"/>
  <c r="P16" i="1" s="1"/>
  <c r="P15" i="1" s="1"/>
  <c r="P14" i="1" s="1"/>
  <c r="Q19" i="1"/>
  <c r="Q18" i="1" s="1"/>
  <c r="Q17" i="1" s="1"/>
  <c r="Q16" i="1" s="1"/>
  <c r="Q15" i="1" s="1"/>
  <c r="Q14" i="1" s="1"/>
  <c r="R19" i="1"/>
  <c r="S19" i="1"/>
  <c r="T19" i="1"/>
  <c r="T18" i="1" s="1"/>
  <c r="T17" i="1" s="1"/>
  <c r="T16" i="1" s="1"/>
  <c r="T15" i="1" s="1"/>
  <c r="T14" i="1" s="1"/>
  <c r="U19" i="1"/>
  <c r="U18" i="1" s="1"/>
  <c r="U17" i="1" s="1"/>
  <c r="U16" i="1" s="1"/>
  <c r="U15" i="1" s="1"/>
  <c r="U14" i="1" s="1"/>
  <c r="V19" i="1"/>
  <c r="W19" i="1"/>
  <c r="X19" i="1"/>
  <c r="X18" i="1" s="1"/>
  <c r="X17" i="1" s="1"/>
  <c r="X16" i="1" s="1"/>
  <c r="X15" i="1" s="1"/>
  <c r="X14" i="1" s="1"/>
  <c r="Y19" i="1"/>
  <c r="Y18" i="1" s="1"/>
  <c r="Y17" i="1" s="1"/>
  <c r="Y16" i="1" s="1"/>
  <c r="Y15" i="1" s="1"/>
  <c r="Y14" i="1" s="1"/>
  <c r="Q20" i="1"/>
  <c r="R20" i="1"/>
  <c r="S20" i="1"/>
  <c r="T20" i="1"/>
  <c r="U20" i="1"/>
  <c r="V20" i="1"/>
  <c r="W20" i="1"/>
  <c r="X20" i="1"/>
  <c r="Y20" i="1"/>
  <c r="P20" i="1"/>
  <c r="A16" i="1"/>
  <c r="B16" i="1"/>
  <c r="C16" i="1"/>
  <c r="C17" i="1" s="1"/>
  <c r="C18" i="1" s="1"/>
  <c r="C19" i="1" s="1"/>
  <c r="C20" i="1" s="1"/>
  <c r="C21" i="1" s="1"/>
  <c r="D16" i="1"/>
  <c r="D17" i="1" s="1"/>
  <c r="D18" i="1" s="1"/>
  <c r="D19" i="1" s="1"/>
  <c r="D20" i="1" s="1"/>
  <c r="D21" i="1" s="1"/>
  <c r="E16" i="1"/>
  <c r="F16" i="1"/>
  <c r="G16" i="1"/>
  <c r="G17" i="1" s="1"/>
  <c r="G18" i="1" s="1"/>
  <c r="G19" i="1" s="1"/>
  <c r="G20" i="1" s="1"/>
  <c r="G21" i="1" s="1"/>
  <c r="H16" i="1"/>
  <c r="H17" i="1" s="1"/>
  <c r="H18" i="1" s="1"/>
  <c r="H19" i="1" s="1"/>
  <c r="H20" i="1" s="1"/>
  <c r="H21" i="1" s="1"/>
  <c r="I16" i="1"/>
  <c r="J16" i="1"/>
  <c r="A17" i="1"/>
  <c r="A18" i="1" s="1"/>
  <c r="A19" i="1" s="1"/>
  <c r="A20" i="1" s="1"/>
  <c r="A21" i="1" s="1"/>
  <c r="B17" i="1"/>
  <c r="B18" i="1" s="1"/>
  <c r="B19" i="1" s="1"/>
  <c r="B20" i="1" s="1"/>
  <c r="B21" i="1" s="1"/>
  <c r="E17" i="1"/>
  <c r="E18" i="1" s="1"/>
  <c r="E19" i="1" s="1"/>
  <c r="E20" i="1" s="1"/>
  <c r="E21" i="1" s="1"/>
  <c r="F17" i="1"/>
  <c r="F18" i="1" s="1"/>
  <c r="F19" i="1" s="1"/>
  <c r="F20" i="1" s="1"/>
  <c r="F21" i="1" s="1"/>
  <c r="I17" i="1"/>
  <c r="I18" i="1" s="1"/>
  <c r="I19" i="1" s="1"/>
  <c r="I20" i="1" s="1"/>
  <c r="I21" i="1" s="1"/>
  <c r="J17" i="1"/>
  <c r="J18" i="1" s="1"/>
  <c r="J19" i="1" s="1"/>
  <c r="J20" i="1" s="1"/>
  <c r="J21" i="1" s="1"/>
  <c r="B15" i="1"/>
  <c r="C15" i="1"/>
  <c r="D15" i="1"/>
  <c r="E15" i="1"/>
  <c r="F15" i="1"/>
  <c r="G15" i="1"/>
  <c r="H15" i="1"/>
  <c r="I15" i="1"/>
  <c r="J15" i="1"/>
  <c r="A15" i="1"/>
  <c r="AE16" i="1"/>
  <c r="AE17" i="1"/>
  <c r="AE18" i="1"/>
  <c r="AE19" i="1"/>
  <c r="AE20" i="1"/>
  <c r="AE21" i="1"/>
  <c r="AC16" i="1"/>
  <c r="AC17" i="1"/>
  <c r="AC18" i="1"/>
  <c r="AC19" i="1"/>
  <c r="AC20" i="1"/>
  <c r="AC21" i="1"/>
  <c r="AC15" i="1"/>
  <c r="AE15" i="1" s="1"/>
</calcChain>
</file>

<file path=xl/sharedStrings.xml><?xml version="1.0" encoding="utf-8"?>
<sst xmlns="http://schemas.openxmlformats.org/spreadsheetml/2006/main" count="48" uniqueCount="35">
  <si>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</si>
  <si>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</si>
  <si>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</si>
  <si>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</si>
  <si>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</si>
  <si>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</si>
  <si>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 traseu: </t>
    </r>
    <r>
      <rPr>
        <b/>
        <sz val="10"/>
        <rFont val="Arial"/>
        <family val="2"/>
      </rPr>
      <t>Tirgu-Mures - Band - Madaras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</si>
  <si>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</si>
  <si>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</si>
  <si>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</si>
  <si>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</si>
  <si>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</si>
  <si>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</si>
  <si>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</si>
  <si>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</si>
  <si>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</si>
  <si>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</si>
  <si>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</si>
  <si>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</si>
  <si>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</si>
  <si>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</si>
  <si>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</si>
  <si>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</si>
  <si>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</si>
  <si>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</si>
  <si>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</si>
  <si>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Sancraiu de Mures</t>
  </si>
  <si>
    <t>Nazna</t>
  </si>
  <si>
    <t>Santioana de Mures Ram.</t>
  </si>
  <si>
    <t>Berghia</t>
  </si>
  <si>
    <t>Tiptelnic ram.</t>
  </si>
  <si>
    <t>Band</t>
  </si>
  <si>
    <t>Madaras</t>
  </si>
  <si>
    <t>Emitent,</t>
  </si>
  <si>
    <r>
      <t xml:space="preserve">    Cod traseu:</t>
    </r>
    <r>
      <rPr>
        <b/>
        <sz val="10"/>
        <rFont val="Arial"/>
        <family val="2"/>
      </rPr>
      <t xml:space="preserve"> 054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</si>
</sst>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7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8" xfId="0" applyNumberFormat="1" applyFont="1" applyFill="1" applyBorder="1" applyAlignment="1">
      <alignment horizont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/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  <xf numFmtId="20" fontId="2" fillId="0" borderId="11" xfId="0" applyNumberFormat="1" applyFont="1" applyBorder="1" applyAlignment="1">
      <alignment horizontal="center" vertical="center"/>
    </xf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4"/>
  <sheetViews>
    <sheetView tabSelected="1" workbookViewId="0">
      <selection activeCell="K16" sqref="K16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6" style="8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34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0.22916666666666666</v>
      </c>
      <c r="B14" s="38">
        <v>0.28125</v>
      </c>
      <c r="C14" s="38">
        <v>0.46875</v>
      </c>
      <c r="D14" s="38">
        <v>0.60416666666666663</v>
      </c>
      <c r="E14" s="38">
        <v>0.64583333333333337</v>
      </c>
      <c r="F14" s="38">
        <v>0.72916666666666663</v>
      </c>
      <c r="G14" s="38">
        <v>0.22916666666666666</v>
      </c>
      <c r="H14" s="38">
        <v>0.46875</v>
      </c>
      <c r="I14" s="38">
        <v>0.23958333333333334</v>
      </c>
      <c r="J14" s="38">
        <v>0.66666666666666663</v>
      </c>
      <c r="K14" s="39"/>
      <c r="L14" s="39"/>
      <c r="M14" s="40">
        <v>0</v>
      </c>
      <c r="N14" s="40">
        <v>1</v>
      </c>
      <c r="O14" s="40" t="s">
        <v>25</v>
      </c>
      <c r="P14" s="51">
        <f t="shared" ref="P14:P19" si="0">P15+$AE15</f>
        <v>0.22564814814814813</v>
      </c>
      <c r="Q14" s="51">
        <f t="shared" ref="Q14:Q19" si="1">Q15+$AE15</f>
        <v>0.27773148148148147</v>
      </c>
      <c r="R14" s="51">
        <f t="shared" ref="R14:R19" si="2">R15+$AE15</f>
        <v>0.32981481481481478</v>
      </c>
      <c r="S14" s="51">
        <f t="shared" ref="S14:S19" si="3">S15+$AE15</f>
        <v>0.4443981481481481</v>
      </c>
      <c r="T14" s="51">
        <f t="shared" ref="T14:T19" si="4">T15+$AE15</f>
        <v>0.60064814814814826</v>
      </c>
      <c r="U14" s="51">
        <f t="shared" ref="U14:U19" si="5">U15+$AE15</f>
        <v>0.71523148148148152</v>
      </c>
      <c r="V14" s="51">
        <f t="shared" ref="V14:V19" si="6">V15+$AE15</f>
        <v>0.32981481481481478</v>
      </c>
      <c r="W14" s="51">
        <f t="shared" ref="W14:W19" si="7">W15+$AE15</f>
        <v>0.60064814814814826</v>
      </c>
      <c r="X14" s="51">
        <f t="shared" ref="X14:X19" si="8">X15+$AE15</f>
        <v>0.34023148148148147</v>
      </c>
      <c r="Y14" s="51">
        <f t="shared" ref="Y14:Y19" si="9">Y15+$AE15</f>
        <v>0.77773148148148152</v>
      </c>
      <c r="Z14" s="42"/>
      <c r="AA14" s="42"/>
    </row>
    <row r="15" spans="1:31" x14ac:dyDescent="0.25">
      <c r="A15" s="51">
        <f>A14+$AE15</f>
        <v>0.23827546296296295</v>
      </c>
      <c r="B15" s="51">
        <f t="shared" ref="B15:J15" si="10">B14+$AE15</f>
        <v>0.2903587962962963</v>
      </c>
      <c r="C15" s="51">
        <f t="shared" si="10"/>
        <v>0.4778587962962963</v>
      </c>
      <c r="D15" s="51">
        <f t="shared" si="10"/>
        <v>0.61327546296296298</v>
      </c>
      <c r="E15" s="51">
        <f t="shared" si="10"/>
        <v>0.65494212962962972</v>
      </c>
      <c r="F15" s="51">
        <f t="shared" si="10"/>
        <v>0.73827546296296298</v>
      </c>
      <c r="G15" s="51">
        <f t="shared" si="10"/>
        <v>0.23827546296296295</v>
      </c>
      <c r="H15" s="51">
        <f t="shared" si="10"/>
        <v>0.4778587962962963</v>
      </c>
      <c r="I15" s="51">
        <f t="shared" si="10"/>
        <v>0.24869212962962964</v>
      </c>
      <c r="J15" s="51">
        <f t="shared" si="10"/>
        <v>0.67577546296296298</v>
      </c>
      <c r="K15" s="42"/>
      <c r="L15" s="42"/>
      <c r="M15" s="43">
        <v>6</v>
      </c>
      <c r="N15" s="43">
        <v>2</v>
      </c>
      <c r="O15" s="43" t="s">
        <v>26</v>
      </c>
      <c r="P15" s="51">
        <f t="shared" si="0"/>
        <v>0.21653935185185183</v>
      </c>
      <c r="Q15" s="51">
        <f t="shared" si="1"/>
        <v>0.26862268518518517</v>
      </c>
      <c r="R15" s="51">
        <f t="shared" si="2"/>
        <v>0.32070601851851849</v>
      </c>
      <c r="S15" s="51">
        <f t="shared" si="3"/>
        <v>0.4352893518518518</v>
      </c>
      <c r="T15" s="51">
        <f t="shared" si="4"/>
        <v>0.59153935185185191</v>
      </c>
      <c r="U15" s="51">
        <f t="shared" si="5"/>
        <v>0.70612268518518517</v>
      </c>
      <c r="V15" s="51">
        <f t="shared" si="6"/>
        <v>0.32070601851851849</v>
      </c>
      <c r="W15" s="51">
        <f t="shared" si="7"/>
        <v>0.59153935185185191</v>
      </c>
      <c r="X15" s="51">
        <f t="shared" si="8"/>
        <v>0.33112268518518517</v>
      </c>
      <c r="Y15" s="51">
        <f t="shared" si="9"/>
        <v>0.76862268518518517</v>
      </c>
      <c r="Z15" s="42"/>
      <c r="AA15" s="42"/>
      <c r="AC15">
        <f>M15-M14</f>
        <v>6</v>
      </c>
      <c r="AD15" s="49">
        <v>70</v>
      </c>
      <c r="AE15" s="50">
        <f>TIME(0,0,(60*AD$15*AC15/AD$16))</f>
        <v>9.1087962962962971E-3</v>
      </c>
    </row>
    <row r="16" spans="1:31" x14ac:dyDescent="0.25">
      <c r="A16" s="51">
        <f t="shared" ref="A16:A21" si="11">A15+$AE16</f>
        <v>0.24282407407407405</v>
      </c>
      <c r="B16" s="51">
        <f t="shared" ref="B16:B21" si="12">B15+$AE16</f>
        <v>0.2949074074074074</v>
      </c>
      <c r="C16" s="51">
        <f t="shared" ref="C16:C21" si="13">C15+$AE16</f>
        <v>0.4824074074074074</v>
      </c>
      <c r="D16" s="51">
        <f t="shared" ref="D16:D21" si="14">D15+$AE16</f>
        <v>0.61782407407407414</v>
      </c>
      <c r="E16" s="51">
        <f t="shared" ref="E16:E21" si="15">E15+$AE16</f>
        <v>0.65949074074074088</v>
      </c>
      <c r="F16" s="51">
        <f t="shared" ref="F16:F21" si="16">F15+$AE16</f>
        <v>0.74282407407407414</v>
      </c>
      <c r="G16" s="51">
        <f t="shared" ref="G16:G21" si="17">G15+$AE16</f>
        <v>0.24282407407407405</v>
      </c>
      <c r="H16" s="51">
        <f t="shared" ref="H16:H21" si="18">H15+$AE16</f>
        <v>0.4824074074074074</v>
      </c>
      <c r="I16" s="51">
        <f t="shared" ref="I16:I21" si="19">I15+$AE16</f>
        <v>0.25324074074074077</v>
      </c>
      <c r="J16" s="51">
        <f t="shared" ref="J16:J21" si="20">J15+$AE16</f>
        <v>0.68032407407407414</v>
      </c>
      <c r="K16" s="42"/>
      <c r="L16" s="42"/>
      <c r="M16" s="43">
        <v>9</v>
      </c>
      <c r="N16" s="40">
        <v>3</v>
      </c>
      <c r="O16" s="43" t="s">
        <v>27</v>
      </c>
      <c r="P16" s="51">
        <f t="shared" si="0"/>
        <v>0.21199074074074073</v>
      </c>
      <c r="Q16" s="51">
        <f t="shared" si="1"/>
        <v>0.26407407407407407</v>
      </c>
      <c r="R16" s="51">
        <f t="shared" si="2"/>
        <v>0.31615740740740739</v>
      </c>
      <c r="S16" s="51">
        <f t="shared" si="3"/>
        <v>0.4307407407407407</v>
      </c>
      <c r="T16" s="51">
        <f t="shared" si="4"/>
        <v>0.58699074074074076</v>
      </c>
      <c r="U16" s="51">
        <f t="shared" si="5"/>
        <v>0.70157407407407402</v>
      </c>
      <c r="V16" s="51">
        <f t="shared" si="6"/>
        <v>0.31615740740740739</v>
      </c>
      <c r="W16" s="51">
        <f t="shared" si="7"/>
        <v>0.58699074074074076</v>
      </c>
      <c r="X16" s="51">
        <f t="shared" si="8"/>
        <v>0.32657407407407407</v>
      </c>
      <c r="Y16" s="51">
        <f t="shared" si="9"/>
        <v>0.76407407407407402</v>
      </c>
      <c r="Z16" s="42"/>
      <c r="AA16" s="42"/>
      <c r="AC16">
        <f t="shared" ref="AC16:AC21" si="21">M16-M15</f>
        <v>3</v>
      </c>
      <c r="AD16" s="49">
        <v>32</v>
      </c>
      <c r="AE16" s="50">
        <f t="shared" ref="AE16:AE21" si="22">TIME(0,0,(60*AD$15*AC16/AD$16))</f>
        <v>4.5486111111111109E-3</v>
      </c>
    </row>
    <row r="17" spans="1:31" x14ac:dyDescent="0.25">
      <c r="A17" s="51">
        <f t="shared" si="11"/>
        <v>0.24585648148148145</v>
      </c>
      <c r="B17" s="51">
        <f t="shared" si="12"/>
        <v>0.2979398148148148</v>
      </c>
      <c r="C17" s="51">
        <f t="shared" si="13"/>
        <v>0.4854398148148148</v>
      </c>
      <c r="D17" s="51">
        <f t="shared" si="14"/>
        <v>0.62085648148148154</v>
      </c>
      <c r="E17" s="51">
        <f t="shared" si="15"/>
        <v>0.66252314814814828</v>
      </c>
      <c r="F17" s="51">
        <f t="shared" si="16"/>
        <v>0.74585648148148154</v>
      </c>
      <c r="G17" s="51">
        <f t="shared" si="17"/>
        <v>0.24585648148148145</v>
      </c>
      <c r="H17" s="51">
        <f t="shared" si="18"/>
        <v>0.4854398148148148</v>
      </c>
      <c r="I17" s="51">
        <f t="shared" si="19"/>
        <v>0.25627314814814817</v>
      </c>
      <c r="J17" s="51">
        <f t="shared" si="20"/>
        <v>0.68335648148148154</v>
      </c>
      <c r="K17" s="42"/>
      <c r="L17" s="42"/>
      <c r="M17" s="43">
        <v>11</v>
      </c>
      <c r="N17" s="43">
        <v>4</v>
      </c>
      <c r="O17" s="43" t="s">
        <v>28</v>
      </c>
      <c r="P17" s="51">
        <f t="shared" si="0"/>
        <v>0.20895833333333333</v>
      </c>
      <c r="Q17" s="51">
        <f t="shared" si="1"/>
        <v>0.26104166666666667</v>
      </c>
      <c r="R17" s="51">
        <f t="shared" si="2"/>
        <v>0.31312499999999999</v>
      </c>
      <c r="S17" s="51">
        <f t="shared" si="3"/>
        <v>0.4277083333333333</v>
      </c>
      <c r="T17" s="51">
        <f t="shared" si="4"/>
        <v>0.58395833333333336</v>
      </c>
      <c r="U17" s="51">
        <f t="shared" si="5"/>
        <v>0.69854166666666662</v>
      </c>
      <c r="V17" s="51">
        <f t="shared" si="6"/>
        <v>0.31312499999999999</v>
      </c>
      <c r="W17" s="51">
        <f t="shared" si="7"/>
        <v>0.58395833333333336</v>
      </c>
      <c r="X17" s="51">
        <f t="shared" si="8"/>
        <v>0.32354166666666667</v>
      </c>
      <c r="Y17" s="51">
        <f t="shared" si="9"/>
        <v>0.76104166666666662</v>
      </c>
      <c r="Z17" s="42"/>
      <c r="AA17" s="42"/>
      <c r="AC17">
        <f t="shared" si="21"/>
        <v>2</v>
      </c>
      <c r="AE17" s="50">
        <f t="shared" si="22"/>
        <v>3.0324074074074073E-3</v>
      </c>
    </row>
    <row r="18" spans="1:31" x14ac:dyDescent="0.25">
      <c r="A18" s="51">
        <f t="shared" si="11"/>
        <v>0.25344907407407402</v>
      </c>
      <c r="B18" s="51">
        <f t="shared" si="12"/>
        <v>0.30553240740740739</v>
      </c>
      <c r="C18" s="51">
        <f t="shared" si="13"/>
        <v>0.49303240740740739</v>
      </c>
      <c r="D18" s="51">
        <f t="shared" si="14"/>
        <v>0.62844907407407413</v>
      </c>
      <c r="E18" s="51">
        <f t="shared" si="15"/>
        <v>0.67011574074074087</v>
      </c>
      <c r="F18" s="51">
        <f t="shared" si="16"/>
        <v>0.75344907407407413</v>
      </c>
      <c r="G18" s="51">
        <f t="shared" si="17"/>
        <v>0.25344907407407402</v>
      </c>
      <c r="H18" s="51">
        <f t="shared" si="18"/>
        <v>0.49303240740740739</v>
      </c>
      <c r="I18" s="51">
        <f t="shared" si="19"/>
        <v>0.26386574074074076</v>
      </c>
      <c r="J18" s="51">
        <f t="shared" si="20"/>
        <v>0.69094907407407413</v>
      </c>
      <c r="K18" s="42"/>
      <c r="L18" s="42"/>
      <c r="M18" s="43">
        <v>16</v>
      </c>
      <c r="N18" s="40">
        <v>5</v>
      </c>
      <c r="O18" s="43" t="s">
        <v>29</v>
      </c>
      <c r="P18" s="51">
        <f t="shared" si="0"/>
        <v>0.20136574074074073</v>
      </c>
      <c r="Q18" s="51">
        <f t="shared" si="1"/>
        <v>0.25344907407407408</v>
      </c>
      <c r="R18" s="51">
        <f t="shared" si="2"/>
        <v>0.30553240740740739</v>
      </c>
      <c r="S18" s="51">
        <f t="shared" si="3"/>
        <v>0.42011574074074071</v>
      </c>
      <c r="T18" s="51">
        <f t="shared" si="4"/>
        <v>0.57636574074074076</v>
      </c>
      <c r="U18" s="51">
        <f t="shared" si="5"/>
        <v>0.69094907407407402</v>
      </c>
      <c r="V18" s="51">
        <f t="shared" si="6"/>
        <v>0.30553240740740739</v>
      </c>
      <c r="W18" s="51">
        <f t="shared" si="7"/>
        <v>0.57636574074074076</v>
      </c>
      <c r="X18" s="51">
        <f t="shared" si="8"/>
        <v>0.31594907407407408</v>
      </c>
      <c r="Y18" s="51">
        <f t="shared" si="9"/>
        <v>0.75344907407407402</v>
      </c>
      <c r="Z18" s="42"/>
      <c r="AA18" s="42"/>
      <c r="AC18">
        <f t="shared" si="21"/>
        <v>5</v>
      </c>
      <c r="AE18" s="50">
        <f t="shared" si="22"/>
        <v>7.5925925925925926E-3</v>
      </c>
    </row>
    <row r="19" spans="1:31" x14ac:dyDescent="0.25">
      <c r="A19" s="51">
        <f t="shared" si="11"/>
        <v>0.26407407407407402</v>
      </c>
      <c r="B19" s="51">
        <f t="shared" si="12"/>
        <v>0.31615740740740739</v>
      </c>
      <c r="C19" s="51">
        <f t="shared" si="13"/>
        <v>0.50365740740740739</v>
      </c>
      <c r="D19" s="51">
        <f t="shared" si="14"/>
        <v>0.63907407407407413</v>
      </c>
      <c r="E19" s="51">
        <f t="shared" si="15"/>
        <v>0.68074074074074087</v>
      </c>
      <c r="F19" s="51">
        <f t="shared" si="16"/>
        <v>0.76407407407407413</v>
      </c>
      <c r="G19" s="51">
        <f t="shared" si="17"/>
        <v>0.26407407407407402</v>
      </c>
      <c r="H19" s="51">
        <f t="shared" si="18"/>
        <v>0.50365740740740739</v>
      </c>
      <c r="I19" s="51">
        <f t="shared" si="19"/>
        <v>0.27449074074074076</v>
      </c>
      <c r="J19" s="51">
        <f t="shared" si="20"/>
        <v>0.70157407407407413</v>
      </c>
      <c r="K19" s="42"/>
      <c r="L19" s="42"/>
      <c r="M19" s="43">
        <v>23</v>
      </c>
      <c r="N19" s="43">
        <v>6</v>
      </c>
      <c r="O19" s="43" t="s">
        <v>30</v>
      </c>
      <c r="P19" s="51">
        <f t="shared" si="0"/>
        <v>0.19074074074074074</v>
      </c>
      <c r="Q19" s="51">
        <f t="shared" si="1"/>
        <v>0.24282407407407405</v>
      </c>
      <c r="R19" s="51">
        <f t="shared" si="2"/>
        <v>0.2949074074074074</v>
      </c>
      <c r="S19" s="51">
        <f t="shared" si="3"/>
        <v>0.40949074074074071</v>
      </c>
      <c r="T19" s="51">
        <f t="shared" si="4"/>
        <v>0.56574074074074077</v>
      </c>
      <c r="U19" s="51">
        <f t="shared" si="5"/>
        <v>0.68032407407407403</v>
      </c>
      <c r="V19" s="51">
        <f t="shared" si="6"/>
        <v>0.2949074074074074</v>
      </c>
      <c r="W19" s="51">
        <f t="shared" si="7"/>
        <v>0.56574074074074077</v>
      </c>
      <c r="X19" s="51">
        <f t="shared" si="8"/>
        <v>0.30532407407407408</v>
      </c>
      <c r="Y19" s="51">
        <f t="shared" si="9"/>
        <v>0.74282407407407403</v>
      </c>
      <c r="Z19" s="42"/>
      <c r="AA19" s="42"/>
      <c r="AC19">
        <f t="shared" si="21"/>
        <v>7</v>
      </c>
      <c r="AE19" s="50">
        <f t="shared" si="22"/>
        <v>1.0625000000000001E-2</v>
      </c>
    </row>
    <row r="20" spans="1:31" x14ac:dyDescent="0.25">
      <c r="A20" s="51">
        <f t="shared" si="11"/>
        <v>0.26710648148148142</v>
      </c>
      <c r="B20" s="51">
        <f t="shared" si="12"/>
        <v>0.31918981481481479</v>
      </c>
      <c r="C20" s="51">
        <f t="shared" si="13"/>
        <v>0.50668981481481479</v>
      </c>
      <c r="D20" s="51">
        <f t="shared" si="14"/>
        <v>0.64210648148148153</v>
      </c>
      <c r="E20" s="51">
        <f t="shared" si="15"/>
        <v>0.68377314814814827</v>
      </c>
      <c r="F20" s="51">
        <f t="shared" si="16"/>
        <v>0.76710648148148153</v>
      </c>
      <c r="G20" s="51">
        <f t="shared" si="17"/>
        <v>0.26710648148148142</v>
      </c>
      <c r="H20" s="51">
        <f t="shared" si="18"/>
        <v>0.50668981481481479</v>
      </c>
      <c r="I20" s="51">
        <f t="shared" si="19"/>
        <v>0.27752314814814816</v>
      </c>
      <c r="J20" s="51">
        <f t="shared" si="20"/>
        <v>0.70460648148148153</v>
      </c>
      <c r="K20" s="42"/>
      <c r="L20" s="42"/>
      <c r="M20" s="43">
        <v>25</v>
      </c>
      <c r="N20" s="40">
        <v>7</v>
      </c>
      <c r="O20" s="43" t="s">
        <v>31</v>
      </c>
      <c r="P20" s="51">
        <f>P21+$AE21</f>
        <v>0.18770833333333334</v>
      </c>
      <c r="Q20" s="51">
        <f t="shared" ref="Q20:Y20" si="23">Q21+$AE21</f>
        <v>0.23979166666666665</v>
      </c>
      <c r="R20" s="51">
        <f t="shared" si="23"/>
        <v>0.291875</v>
      </c>
      <c r="S20" s="51">
        <f t="shared" si="23"/>
        <v>0.40645833333333331</v>
      </c>
      <c r="T20" s="51">
        <f t="shared" si="23"/>
        <v>0.56270833333333337</v>
      </c>
      <c r="U20" s="51">
        <f t="shared" si="23"/>
        <v>0.67729166666666663</v>
      </c>
      <c r="V20" s="51">
        <f t="shared" si="23"/>
        <v>0.291875</v>
      </c>
      <c r="W20" s="51">
        <f t="shared" si="23"/>
        <v>0.56270833333333337</v>
      </c>
      <c r="X20" s="51">
        <f t="shared" si="23"/>
        <v>0.30229166666666668</v>
      </c>
      <c r="Y20" s="51">
        <f t="shared" si="23"/>
        <v>0.73979166666666663</v>
      </c>
      <c r="Z20" s="42"/>
      <c r="AA20" s="42"/>
      <c r="AC20">
        <f t="shared" si="21"/>
        <v>2</v>
      </c>
      <c r="AE20" s="50">
        <f t="shared" si="22"/>
        <v>3.0324074074074073E-3</v>
      </c>
    </row>
    <row r="21" spans="1:31" x14ac:dyDescent="0.25">
      <c r="A21" s="51">
        <f t="shared" si="11"/>
        <v>0.27773148148148141</v>
      </c>
      <c r="B21" s="51">
        <f t="shared" si="12"/>
        <v>0.32981481481481478</v>
      </c>
      <c r="C21" s="51">
        <f t="shared" si="13"/>
        <v>0.51731481481481478</v>
      </c>
      <c r="D21" s="51">
        <f t="shared" si="14"/>
        <v>0.65273148148148152</v>
      </c>
      <c r="E21" s="51">
        <f t="shared" si="15"/>
        <v>0.69439814814814826</v>
      </c>
      <c r="F21" s="51">
        <f t="shared" si="16"/>
        <v>0.77773148148148152</v>
      </c>
      <c r="G21" s="51">
        <f t="shared" si="17"/>
        <v>0.27773148148148141</v>
      </c>
      <c r="H21" s="51">
        <f t="shared" si="18"/>
        <v>0.51731481481481478</v>
      </c>
      <c r="I21" s="51">
        <f t="shared" si="19"/>
        <v>0.28814814814814815</v>
      </c>
      <c r="J21" s="51">
        <f t="shared" si="20"/>
        <v>0.71523148148148152</v>
      </c>
      <c r="K21" s="42"/>
      <c r="L21" s="42"/>
      <c r="M21" s="43">
        <v>32</v>
      </c>
      <c r="N21" s="40">
        <v>8</v>
      </c>
      <c r="O21" s="43" t="s">
        <v>32</v>
      </c>
      <c r="P21" s="41">
        <v>0.17708333333333334</v>
      </c>
      <c r="Q21" s="41">
        <v>0.22916666666666666</v>
      </c>
      <c r="R21" s="41">
        <v>0.28125</v>
      </c>
      <c r="S21" s="41">
        <v>0.39583333333333331</v>
      </c>
      <c r="T21" s="41">
        <v>0.55208333333333337</v>
      </c>
      <c r="U21" s="38">
        <v>0.66666666666666663</v>
      </c>
      <c r="V21" s="41">
        <v>0.28125</v>
      </c>
      <c r="W21" s="41">
        <v>0.55208333333333337</v>
      </c>
      <c r="X21" s="41">
        <v>0.29166666666666669</v>
      </c>
      <c r="Y21" s="41">
        <v>0.72916666666666663</v>
      </c>
      <c r="Z21" s="42"/>
      <c r="AA21" s="42"/>
      <c r="AC21">
        <f t="shared" si="21"/>
        <v>7</v>
      </c>
      <c r="AE21" s="50">
        <f t="shared" si="22"/>
        <v>1.0625000000000001E-2</v>
      </c>
    </row>
    <row r="22" spans="1:31" x14ac:dyDescent="0.25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5"/>
      <c r="N22" s="45"/>
      <c r="O22" s="45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</row>
    <row r="23" spans="1:31" x14ac:dyDescent="0.25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5"/>
      <c r="N23" s="45"/>
      <c r="O23" s="45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</row>
    <row r="24" spans="1:31" x14ac:dyDescent="0.25">
      <c r="W24" s="46" t="s">
        <v>33</v>
      </c>
      <c r="X24" s="17"/>
      <c r="Y24" s="17"/>
      <c r="Z24" s="17"/>
      <c r="AA24" s="17"/>
      <c r="AB24" s="17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  <row r="938" spans="1:28" x14ac:dyDescent="0.25">
      <c r="A938" s="47"/>
      <c r="B938" s="47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</row>
    <row r="939" spans="1:28" x14ac:dyDescent="0.25">
      <c r="A939" s="47"/>
      <c r="B939" s="47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  <c r="O939" s="48"/>
      <c r="P939" s="48"/>
      <c r="Q939" s="48"/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</row>
    <row r="940" spans="1:28" x14ac:dyDescent="0.25">
      <c r="A940" s="47"/>
      <c r="B940" s="47"/>
      <c r="C940" s="48"/>
      <c r="D940" s="48"/>
      <c r="E940" s="48"/>
      <c r="F940" s="48"/>
      <c r="G940" s="48"/>
      <c r="H940" s="48"/>
      <c r="I940" s="48"/>
      <c r="J940" s="48"/>
      <c r="K940" s="48"/>
      <c r="L940" s="48"/>
      <c r="M940" s="48"/>
      <c r="N940" s="48"/>
      <c r="O940" s="48"/>
      <c r="P940" s="48"/>
      <c r="Q940" s="48"/>
      <c r="R940" s="48"/>
      <c r="S940" s="48"/>
      <c r="T940" s="48"/>
      <c r="U940" s="48"/>
      <c r="V940" s="48"/>
      <c r="W940" s="48"/>
      <c r="X940" s="48"/>
      <c r="Y940" s="48"/>
      <c r="Z940" s="48"/>
      <c r="AA940" s="48"/>
      <c r="AB940" s="48"/>
    </row>
    <row r="941" spans="1:28" x14ac:dyDescent="0.25">
      <c r="A941" s="47"/>
      <c r="B941" s="47"/>
      <c r="C941" s="48"/>
      <c r="D941" s="48"/>
      <c r="E941" s="48"/>
      <c r="F941" s="48"/>
      <c r="G941" s="48"/>
      <c r="H941" s="48"/>
      <c r="I941" s="48"/>
      <c r="J941" s="48"/>
      <c r="K941" s="48"/>
      <c r="L941" s="48"/>
      <c r="M941" s="48"/>
      <c r="N941" s="48"/>
      <c r="O941" s="48"/>
      <c r="P941" s="48"/>
      <c r="Q941" s="48"/>
      <c r="R941" s="48"/>
      <c r="S941" s="48"/>
      <c r="T941" s="48"/>
      <c r="U941" s="48"/>
      <c r="V941" s="48"/>
      <c r="W941" s="48"/>
      <c r="X941" s="48"/>
      <c r="Y941" s="48"/>
      <c r="Z941" s="48"/>
      <c r="AA941" s="48"/>
      <c r="AB941" s="48"/>
    </row>
    <row r="942" spans="1:28" x14ac:dyDescent="0.25">
      <c r="A942" s="47"/>
      <c r="B942" s="47"/>
      <c r="C942" s="48"/>
      <c r="D942" s="48"/>
      <c r="E942" s="48"/>
      <c r="F942" s="48"/>
      <c r="G942" s="48"/>
      <c r="H942" s="48"/>
      <c r="I942" s="48"/>
      <c r="J942" s="48"/>
      <c r="K942" s="48"/>
      <c r="L942" s="48"/>
      <c r="M942" s="48"/>
      <c r="N942" s="48"/>
      <c r="O942" s="48"/>
      <c r="P942" s="48"/>
      <c r="Q942" s="48"/>
      <c r="R942" s="48"/>
      <c r="S942" s="48"/>
      <c r="T942" s="48"/>
      <c r="U942" s="48"/>
      <c r="V942" s="48"/>
      <c r="W942" s="48"/>
      <c r="X942" s="48"/>
      <c r="Y942" s="48"/>
      <c r="Z942" s="48"/>
      <c r="AA942" s="48"/>
      <c r="AB942" s="48"/>
    </row>
    <row r="943" spans="1:28" x14ac:dyDescent="0.25">
      <c r="A943" s="47"/>
      <c r="B943" s="47"/>
      <c r="C943" s="48"/>
      <c r="D943" s="48"/>
      <c r="E943" s="48"/>
      <c r="F943" s="48"/>
      <c r="G943" s="48"/>
      <c r="H943" s="48"/>
      <c r="I943" s="48"/>
      <c r="J943" s="48"/>
      <c r="K943" s="48"/>
      <c r="L943" s="48"/>
      <c r="M943" s="48"/>
      <c r="N943" s="48"/>
      <c r="O943" s="48"/>
      <c r="P943" s="48"/>
      <c r="Q943" s="48"/>
      <c r="R943" s="48"/>
      <c r="S943" s="48"/>
      <c r="T943" s="48"/>
      <c r="U943" s="48"/>
      <c r="V943" s="48"/>
      <c r="W943" s="48"/>
      <c r="X943" s="48"/>
      <c r="Y943" s="48"/>
      <c r="Z943" s="48"/>
      <c r="AA943" s="48"/>
      <c r="AB943" s="48"/>
    </row>
    <row r="944" spans="1:28" x14ac:dyDescent="0.25">
      <c r="A944" s="47"/>
      <c r="B944" s="47"/>
      <c r="C944" s="48"/>
      <c r="D944" s="48"/>
      <c r="E944" s="48"/>
      <c r="F944" s="48"/>
      <c r="G944" s="48"/>
      <c r="H944" s="48"/>
      <c r="I944" s="48"/>
      <c r="J944" s="48"/>
      <c r="K944" s="48"/>
      <c r="L944" s="48"/>
      <c r="M944" s="48"/>
      <c r="N944" s="48"/>
      <c r="O944" s="48"/>
      <c r="P944" s="48"/>
      <c r="Q944" s="48"/>
      <c r="R944" s="48"/>
      <c r="S944" s="48"/>
      <c r="T944" s="48"/>
      <c r="U944" s="48"/>
      <c r="V944" s="48"/>
      <c r="W944" s="48"/>
      <c r="X944" s="48"/>
      <c r="Y944" s="48"/>
      <c r="Z944" s="48"/>
      <c r="AA944" s="48"/>
      <c r="AB944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20 A14:L14 Z14:AA23 M21:Y23 A22:L23 K15:L21 N14:O20">
    <cfRule type="cellIs" dxfId="8" priority="3" stopIfTrue="1" operator="equal">
      <formula>0</formula>
    </cfRule>
  </conditionalFormatting>
  <conditionalFormatting sqref="A15:J21">
    <cfRule type="cellIs" dxfId="7" priority="2" stopIfTrue="1" operator="equal">
      <formula>0</formula>
    </cfRule>
  </conditionalFormatting>
  <conditionalFormatting sqref="P14:Y20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2019-06-21T12:38:01Z</dcterms:created>
  <dcterms:modified xsi:type="dcterms:W3CDTF">2019-06-21T12:41:28Z</dcterms:modified>
</cp:coreProperties>
</file>