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Q15" i="1"/>
  <c r="Q14" i="1" s="1"/>
  <c r="R15" i="1"/>
  <c r="R14" i="1" s="1"/>
  <c r="S15" i="1"/>
  <c r="S14" i="1" s="1"/>
  <c r="Q16" i="1"/>
  <c r="R16" i="1"/>
  <c r="S16" i="1"/>
  <c r="P16" i="1"/>
  <c r="A16" i="1"/>
  <c r="B16" i="1"/>
  <c r="C16" i="1"/>
  <c r="D16" i="1"/>
  <c r="A17" i="1"/>
  <c r="B17" i="1"/>
  <c r="C17" i="1"/>
  <c r="D17" i="1"/>
  <c r="B15" i="1"/>
  <c r="C15" i="1"/>
  <c r="D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<sst xmlns="http://schemas.openxmlformats.org/spreadsheetml/2006/main" count="44" uniqueCount="31">
  <si>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</si>
  <si>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</si>
  <si>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</si>
  <si>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</si>
  <si>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</si>
  <si>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</si>
  <si>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Filpisu Mare - Faragau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</si>
  <si>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</si>
  <si>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</si>
  <si>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</si>
  <si>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</si>
  <si>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</si>
  <si>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</si>
  <si>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</si>
  <si>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</si>
  <si>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</si>
  <si>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</si>
  <si>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</si>
  <si>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</si>
  <si>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</si>
  <si>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</si>
  <si>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</si>
  <si>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</si>
  <si>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</si>
  <si>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</si>
  <si>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</si>
  <si>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Breaza</t>
  </si>
  <si>
    <t>Filpisu Mare</t>
  </si>
  <si>
    <t>Faragau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</si>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</sst>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2"/>
  <sheetViews>
    <sheetView tabSelected="1" workbookViewId="0">
      <selection activeCell="P16" sqref="P14:S16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8">
        <v>0.4375</v>
      </c>
      <c r="C14" s="38">
        <v>0.52083333333333337</v>
      </c>
      <c r="D14" s="38">
        <v>0.625</v>
      </c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5" si="0">P15+$AE15</f>
        <v>0.31944444444444442</v>
      </c>
      <c r="Q14" s="41">
        <f t="shared" ref="Q14:Q15" si="1">Q15+$AE15</f>
        <v>0.48611111111111105</v>
      </c>
      <c r="R14" s="41">
        <f t="shared" ref="R14:R15" si="2">R15+$AE15</f>
        <v>0.56944444444444442</v>
      </c>
      <c r="S14" s="41">
        <f t="shared" ref="S14:S15" si="3">S15+$AE15</f>
        <v>0.6875</v>
      </c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0.27777777777777773</v>
      </c>
      <c r="B15" s="41">
        <f t="shared" ref="B15:D15" si="4">B14+$AE15</f>
        <v>0.44444444444444442</v>
      </c>
      <c r="C15" s="41">
        <f t="shared" si="4"/>
        <v>0.52777777777777779</v>
      </c>
      <c r="D15" s="41">
        <f t="shared" si="4"/>
        <v>0.63194444444444442</v>
      </c>
      <c r="E15" s="42"/>
      <c r="F15" s="42"/>
      <c r="G15" s="42"/>
      <c r="H15" s="42"/>
      <c r="I15" s="42"/>
      <c r="J15" s="42"/>
      <c r="K15" s="42"/>
      <c r="L15" s="42"/>
      <c r="M15" s="43">
        <v>6</v>
      </c>
      <c r="N15" s="43">
        <v>2</v>
      </c>
      <c r="O15" s="43" t="s">
        <v>26</v>
      </c>
      <c r="P15" s="41">
        <f t="shared" si="0"/>
        <v>0.3125</v>
      </c>
      <c r="Q15" s="41">
        <f t="shared" si="1"/>
        <v>0.47916666666666663</v>
      </c>
      <c r="R15" s="41">
        <f t="shared" si="2"/>
        <v>0.5625</v>
      </c>
      <c r="S15" s="41">
        <f t="shared" si="3"/>
        <v>0.68055555555555558</v>
      </c>
      <c r="T15" s="42"/>
      <c r="U15" s="42"/>
      <c r="V15" s="42"/>
      <c r="W15" s="42"/>
      <c r="X15" s="42"/>
      <c r="Y15" s="42"/>
      <c r="Z15" s="42"/>
      <c r="AA15" s="42"/>
      <c r="AC15">
        <f>M15-M14</f>
        <v>6</v>
      </c>
      <c r="AD15" s="49">
        <v>30</v>
      </c>
      <c r="AE15" s="50">
        <f>TIME(0,0,(60*AD$15*AC15/AD$16))</f>
        <v>6.9444444444444441E-3</v>
      </c>
    </row>
    <row r="16" spans="1:31" x14ac:dyDescent="0.25">
      <c r="A16" s="41">
        <f t="shared" ref="A16:A17" si="5">A15+$AE16</f>
        <v>0.28240740740740738</v>
      </c>
      <c r="B16" s="41">
        <f t="shared" ref="B16:B17" si="6">B15+$AE16</f>
        <v>0.44907407407407407</v>
      </c>
      <c r="C16" s="41">
        <f t="shared" ref="C16:C17" si="7">C15+$AE16</f>
        <v>0.53240740740740744</v>
      </c>
      <c r="D16" s="41">
        <f t="shared" ref="D16:D17" si="8">D15+$AE16</f>
        <v>0.63657407407407407</v>
      </c>
      <c r="E16" s="42"/>
      <c r="F16" s="42"/>
      <c r="G16" s="42"/>
      <c r="H16" s="42"/>
      <c r="I16" s="42"/>
      <c r="J16" s="42"/>
      <c r="K16" s="42"/>
      <c r="L16" s="42"/>
      <c r="M16" s="43">
        <v>10</v>
      </c>
      <c r="N16" s="40">
        <v>3</v>
      </c>
      <c r="O16" s="43" t="s">
        <v>27</v>
      </c>
      <c r="P16" s="41">
        <f>P17+$AE17</f>
        <v>0.30787037037037035</v>
      </c>
      <c r="Q16" s="41">
        <f t="shared" ref="Q16:S16" si="9">Q17+$AE17</f>
        <v>0.47453703703703698</v>
      </c>
      <c r="R16" s="41">
        <f t="shared" si="9"/>
        <v>0.55787037037037035</v>
      </c>
      <c r="S16" s="41">
        <f t="shared" si="9"/>
        <v>0.67592592592592593</v>
      </c>
      <c r="T16" s="42"/>
      <c r="U16" s="42"/>
      <c r="V16" s="42"/>
      <c r="W16" s="42"/>
      <c r="X16" s="42"/>
      <c r="Y16" s="42"/>
      <c r="Z16" s="42"/>
      <c r="AA16" s="42"/>
      <c r="AC16">
        <f t="shared" ref="AC16:AC17" si="10">M16-M15</f>
        <v>4</v>
      </c>
      <c r="AD16" s="49">
        <v>18</v>
      </c>
      <c r="AE16" s="50">
        <f t="shared" ref="AE16:AE17" si="11">TIME(0,0,(60*AD$15*AC16/AD$16))</f>
        <v>4.6296296296296302E-3</v>
      </c>
    </row>
    <row r="17" spans="1:31" x14ac:dyDescent="0.25">
      <c r="A17" s="41">
        <f t="shared" si="5"/>
        <v>0.29166666666666663</v>
      </c>
      <c r="B17" s="41">
        <f t="shared" si="6"/>
        <v>0.45833333333333331</v>
      </c>
      <c r="C17" s="41">
        <f t="shared" si="7"/>
        <v>0.54166666666666674</v>
      </c>
      <c r="D17" s="41">
        <f t="shared" si="8"/>
        <v>0.64583333333333337</v>
      </c>
      <c r="E17" s="42"/>
      <c r="F17" s="42"/>
      <c r="G17" s="42"/>
      <c r="H17" s="42"/>
      <c r="I17" s="42"/>
      <c r="J17" s="42"/>
      <c r="K17" s="42"/>
      <c r="L17" s="42"/>
      <c r="M17" s="43">
        <v>18</v>
      </c>
      <c r="N17" s="43">
        <v>4</v>
      </c>
      <c r="O17" s="43" t="s">
        <v>28</v>
      </c>
      <c r="P17" s="41">
        <v>0.2986111111111111</v>
      </c>
      <c r="Q17" s="41">
        <v>0.46527777777777773</v>
      </c>
      <c r="R17" s="41">
        <v>0.54861111111111105</v>
      </c>
      <c r="S17" s="41">
        <v>0.66666666666666663</v>
      </c>
      <c r="T17" s="42"/>
      <c r="U17" s="42"/>
      <c r="V17" s="42"/>
      <c r="W17" s="42"/>
      <c r="X17" s="42"/>
      <c r="Y17" s="42"/>
      <c r="Z17" s="42"/>
      <c r="AA17" s="42"/>
      <c r="AC17">
        <f t="shared" si="10"/>
        <v>8</v>
      </c>
      <c r="AE17" s="50">
        <f t="shared" si="11"/>
        <v>9.2592592592592605E-3</v>
      </c>
    </row>
    <row r="18" spans="1:3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W20" s="46" t="s">
        <v>29</v>
      </c>
      <c r="X20" s="17"/>
      <c r="Y20" s="17"/>
      <c r="Z20" s="17"/>
      <c r="AA20" s="17"/>
      <c r="AB20" s="17"/>
    </row>
    <row r="21" spans="1:31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6 A18:L19 E15:L17 N14:O16 M17:AA19 T14:AA16">
    <cfRule type="cellIs" dxfId="8" priority="3" stopIfTrue="1" operator="equal">
      <formula>0</formula>
    </cfRule>
  </conditionalFormatting>
  <conditionalFormatting sqref="A15:D17">
    <cfRule type="cellIs" dxfId="7" priority="2" stopIfTrue="1" operator="equal">
      <formula>0</formula>
    </cfRule>
  </conditionalFormatting>
  <conditionalFormatting sqref="P14:S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2019-06-22T14:39:41Z</dcterms:created>
  <dcterms:modified xsi:type="dcterms:W3CDTF">2019-06-22T14:41:51Z</dcterms:modified>
</cp:coreProperties>
</file>