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1" i="1" l="1"/>
  <c r="P20" i="1" s="1"/>
  <c r="P19" i="1" s="1"/>
  <c r="P18" i="1" s="1"/>
  <c r="P17" i="1" s="1"/>
  <c r="P16" i="1" s="1"/>
  <c r="P15" i="1" s="1"/>
  <c r="P14" i="1" s="1"/>
  <c r="P30" i="1"/>
  <c r="P29" i="1" s="1"/>
  <c r="P28" i="1" s="1"/>
  <c r="P27" i="1" s="1"/>
  <c r="P26" i="1" s="1"/>
  <c r="P25" i="1" s="1"/>
  <c r="P24" i="1" s="1"/>
  <c r="P22" i="1"/>
  <c r="P31" i="1"/>
  <c r="A26" i="1"/>
  <c r="A27" i="1" s="1"/>
  <c r="A28" i="1" s="1"/>
  <c r="A29" i="1" s="1"/>
  <c r="A30" i="1" s="1"/>
  <c r="A31" i="1" s="1"/>
  <c r="A32" i="1" s="1"/>
  <c r="A25" i="1"/>
  <c r="A16" i="1"/>
  <c r="A17" i="1" s="1"/>
  <c r="A18" i="1" s="1"/>
  <c r="A19" i="1" s="1"/>
  <c r="A20" i="1" s="1"/>
  <c r="A21" i="1" s="1"/>
  <c r="A22" i="1" s="1"/>
  <c r="A23" i="1" s="1"/>
  <c r="A15" i="1"/>
  <c r="AE26" i="1"/>
  <c r="AE27" i="1"/>
  <c r="AE28" i="1"/>
  <c r="AE29" i="1"/>
  <c r="AE30" i="1"/>
  <c r="AE31" i="1"/>
  <c r="AE32" i="1"/>
  <c r="AC26" i="1"/>
  <c r="AC27" i="1"/>
  <c r="AC28" i="1"/>
  <c r="AC29" i="1"/>
  <c r="AC30" i="1"/>
  <c r="AC31" i="1"/>
  <c r="AC32" i="1"/>
  <c r="AE16" i="1"/>
  <c r="AE17" i="1"/>
  <c r="AE18" i="1"/>
  <c r="AE19" i="1"/>
  <c r="AE20" i="1"/>
  <c r="AE21" i="1"/>
  <c r="AE22" i="1"/>
  <c r="AE23" i="1"/>
  <c r="AC16" i="1"/>
  <c r="AC17" i="1"/>
  <c r="AC18" i="1"/>
  <c r="AC19" i="1"/>
  <c r="AC20" i="1"/>
  <c r="AC21" i="1"/>
  <c r="AC22" i="1"/>
  <c r="AC23" i="1"/>
  <c r="AE25" i="1"/>
  <c r="AC25" i="1"/>
  <c r="AC15" i="1"/>
  <c r="AE15" i="1" s="1"/>
</calcChain>
</file>

<file path=xl/sharedStrings.xml><?xml version="1.0" encoding="utf-8"?>
<sst xmlns="http://schemas.openxmlformats.org/spreadsheetml/2006/main" count="59" uniqueCount="40">
  <si>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</si>
  <si>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</si>
  <si>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</si>
  <si>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</si>
  <si>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</si>
  <si>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</si>
  <si>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>A. Denumirea traseului:</t>
    </r>
    <r>
      <rPr>
        <b/>
        <sz val="10"/>
        <rFont val="Arial"/>
        <family val="2"/>
        <charset val="238"/>
      </rPr>
      <t xml:space="preserve"> Tirgu-Mures - Sangeorgiu de Padure - Balauseri - Chendu - Filitelnic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</si>
  <si>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</si>
  <si>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</si>
  <si>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</si>
  <si>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</si>
  <si>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</si>
  <si>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</si>
  <si>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</si>
  <si>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</si>
  <si>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</si>
  <si>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</si>
  <si>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</si>
  <si>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</si>
  <si>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</si>
  <si>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</si>
  <si>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</si>
  <si>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</si>
  <si>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</si>
  <si>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</si>
  <si>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</si>
  <si>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</si>
  <si>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</si>
  <si>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Valenii</t>
  </si>
  <si>
    <t>Gaiesti</t>
  </si>
  <si>
    <t>Balauseri</t>
  </si>
  <si>
    <t>Calimanesti</t>
  </si>
  <si>
    <t>Fantanele</t>
  </si>
  <si>
    <t>Viforoasa</t>
  </si>
  <si>
    <t>Sangeorgiu de Padure</t>
  </si>
  <si>
    <t>Chendu</t>
  </si>
  <si>
    <t>Agristeu</t>
  </si>
  <si>
    <t>Filitelnic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</si>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</sst>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b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4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0" fontId="9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3" borderId="12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9" fillId="0" borderId="12" xfId="0" applyFont="1" applyBorder="1"/>
    <xf numFmtId="20" fontId="2" fillId="0" borderId="12" xfId="0" applyNumberFormat="1" applyFont="1" applyBorder="1" applyAlignment="1">
      <alignment horizontal="center" vertical="center"/>
    </xf>
    <xf numFmtId="0" fontId="10" fillId="0" borderId="11" xfId="0" applyFont="1" applyBorder="1"/>
    <xf numFmtId="0" fontId="9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 applyBorder="1"/>
    <xf numFmtId="20" fontId="2" fillId="0" borderId="0" xfId="0" applyNumberFormat="1" applyFont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3"/>
  <sheetViews>
    <sheetView tabSelected="1" topLeftCell="A4" workbookViewId="0">
      <selection activeCell="P22" sqref="P14:P22"/>
    </sheetView>
  </sheetViews>
  <sheetFormatPr defaultRowHeight="15" x14ac:dyDescent="0.25"/>
  <cols>
    <col min="1" max="2" width="4.5703125" style="50" customWidth="1"/>
    <col min="3" max="13" width="4.5703125" style="23" customWidth="1"/>
    <col min="14" max="14" width="2.85546875" style="23" customWidth="1"/>
    <col min="15" max="15" width="15.7109375" style="23" bestFit="1" customWidth="1"/>
    <col min="16" max="28" width="4.5703125" style="23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1" t="s">
        <v>5</v>
      </c>
      <c r="K6" s="11"/>
      <c r="L6" s="11"/>
      <c r="M6" s="11"/>
      <c r="N6" s="11"/>
      <c r="O6" s="11"/>
      <c r="P6" s="11"/>
      <c r="Q6" s="11"/>
      <c r="R6" s="1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2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3"/>
      <c r="B8" s="14"/>
      <c r="C8" s="14" t="s">
        <v>6</v>
      </c>
      <c r="D8" s="14"/>
      <c r="E8" s="14"/>
      <c r="F8" s="14"/>
      <c r="G8" s="14"/>
      <c r="H8" s="14"/>
      <c r="I8" s="15"/>
      <c r="J8" s="15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</row>
    <row r="9" spans="1:31" x14ac:dyDescent="0.25">
      <c r="A9" s="13"/>
      <c r="B9" s="14"/>
      <c r="C9" s="14" t="s">
        <v>39</v>
      </c>
      <c r="D9" s="14"/>
      <c r="E9" s="14"/>
      <c r="F9" s="14"/>
      <c r="G9" s="14"/>
      <c r="H9" s="14"/>
      <c r="I9" s="15"/>
      <c r="J9" s="15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31" ht="15.75" thickBot="1" x14ac:dyDescent="0.3">
      <c r="A10" s="13"/>
      <c r="B10" s="14"/>
      <c r="C10" s="14"/>
      <c r="D10" s="14"/>
      <c r="E10" s="14"/>
      <c r="F10" s="14"/>
      <c r="G10" s="14"/>
      <c r="H10" s="14"/>
      <c r="I10" s="15"/>
      <c r="J10" s="15"/>
      <c r="K10" s="16"/>
      <c r="L10" s="17"/>
      <c r="M10" s="17"/>
      <c r="N10" s="17"/>
      <c r="O10" s="16"/>
      <c r="P10" s="16"/>
      <c r="Q10" s="16"/>
      <c r="R10" s="16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31" ht="15.75" thickBot="1" x14ac:dyDescent="0.3">
      <c r="A11" s="18" t="s">
        <v>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21"/>
      <c r="N11" s="22" t="s">
        <v>8</v>
      </c>
      <c r="O11" s="21"/>
      <c r="P11" s="18" t="s">
        <v>9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31" ht="15.75" thickBot="1" x14ac:dyDescent="0.3">
      <c r="A12" s="24" t="s">
        <v>10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6"/>
      <c r="M12" s="27" t="s">
        <v>11</v>
      </c>
      <c r="N12" s="28"/>
      <c r="O12" s="27" t="s">
        <v>12</v>
      </c>
      <c r="P12" s="24" t="s">
        <v>10</v>
      </c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6"/>
    </row>
    <row r="13" spans="1:31" ht="15.75" thickBot="1" x14ac:dyDescent="0.3">
      <c r="A13" s="29" t="s">
        <v>13</v>
      </c>
      <c r="B13" s="30" t="s">
        <v>14</v>
      </c>
      <c r="C13" s="30" t="s">
        <v>15</v>
      </c>
      <c r="D13" s="30" t="s">
        <v>16</v>
      </c>
      <c r="E13" s="30" t="s">
        <v>17</v>
      </c>
      <c r="F13" s="30" t="s">
        <v>18</v>
      </c>
      <c r="G13" s="30" t="s">
        <v>19</v>
      </c>
      <c r="H13" s="30" t="s">
        <v>20</v>
      </c>
      <c r="I13" s="30" t="s">
        <v>21</v>
      </c>
      <c r="J13" s="30" t="s">
        <v>22</v>
      </c>
      <c r="K13" s="30" t="s">
        <v>23</v>
      </c>
      <c r="L13" s="31" t="s">
        <v>24</v>
      </c>
      <c r="M13" s="32"/>
      <c r="N13" s="33"/>
      <c r="O13" s="32"/>
      <c r="P13" s="29" t="s">
        <v>13</v>
      </c>
      <c r="Q13" s="30" t="s">
        <v>14</v>
      </c>
      <c r="R13" s="30" t="s">
        <v>15</v>
      </c>
      <c r="S13" s="30" t="s">
        <v>16</v>
      </c>
      <c r="T13" s="30" t="s">
        <v>17</v>
      </c>
      <c r="U13" s="30" t="s">
        <v>18</v>
      </c>
      <c r="V13" s="30" t="s">
        <v>19</v>
      </c>
      <c r="W13" s="30" t="s">
        <v>20</v>
      </c>
      <c r="X13" s="30" t="s">
        <v>21</v>
      </c>
      <c r="Y13" s="30" t="s">
        <v>22</v>
      </c>
      <c r="Z13" s="30" t="s">
        <v>23</v>
      </c>
      <c r="AA13" s="31" t="s">
        <v>24</v>
      </c>
    </row>
    <row r="14" spans="1:31" x14ac:dyDescent="0.25">
      <c r="A14" s="34">
        <v>0.5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>
        <v>0</v>
      </c>
      <c r="N14" s="37">
        <v>1</v>
      </c>
      <c r="O14" s="37" t="s">
        <v>25</v>
      </c>
      <c r="P14" s="38">
        <f t="shared" ref="P14:P21" si="0">P15+$AE15</f>
        <v>0.36451388888888892</v>
      </c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</row>
    <row r="15" spans="1:31" x14ac:dyDescent="0.25">
      <c r="A15" s="38">
        <f>A14+$AE15</f>
        <v>0.51407407407407413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>
        <v>10</v>
      </c>
      <c r="N15" s="40">
        <v>2</v>
      </c>
      <c r="O15" s="40" t="s">
        <v>26</v>
      </c>
      <c r="P15" s="38">
        <f t="shared" si="0"/>
        <v>0.35043981481481484</v>
      </c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C15">
        <f>M15-M14</f>
        <v>10</v>
      </c>
      <c r="AD15" s="54">
        <v>75</v>
      </c>
      <c r="AE15" s="55">
        <f>TIME(0,0,(60*AD$15*AC15/AD$16))</f>
        <v>1.4074074074074074E-2</v>
      </c>
    </row>
    <row r="16" spans="1:31" x14ac:dyDescent="0.25">
      <c r="A16" s="38">
        <f t="shared" ref="A16:A23" si="1">A15+$AE16</f>
        <v>0.51969907407407412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40">
        <v>14</v>
      </c>
      <c r="N16" s="36">
        <v>3</v>
      </c>
      <c r="O16" s="40" t="s">
        <v>27</v>
      </c>
      <c r="P16" s="38">
        <f t="shared" si="0"/>
        <v>0.34481481481481485</v>
      </c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C16">
        <f t="shared" ref="AC16:AC23" si="2">M16-M15</f>
        <v>4</v>
      </c>
      <c r="AD16" s="54">
        <v>37</v>
      </c>
      <c r="AE16" s="55">
        <f t="shared" ref="AE16:AE23" si="3">TIME(0,0,(60*AD$15*AC16/AD$16))</f>
        <v>5.6249999999999989E-3</v>
      </c>
    </row>
    <row r="17" spans="1:31" x14ac:dyDescent="0.25">
      <c r="A17" s="38">
        <f t="shared" si="1"/>
        <v>0.52532407407407411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40">
        <v>18</v>
      </c>
      <c r="N17" s="40">
        <v>4</v>
      </c>
      <c r="O17" s="40" t="s">
        <v>28</v>
      </c>
      <c r="P17" s="38">
        <f t="shared" si="0"/>
        <v>0.33918981481481486</v>
      </c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C17">
        <f t="shared" si="2"/>
        <v>4</v>
      </c>
      <c r="AE17" s="55">
        <f t="shared" si="3"/>
        <v>5.6249999999999989E-3</v>
      </c>
    </row>
    <row r="18" spans="1:31" x14ac:dyDescent="0.25">
      <c r="A18" s="38">
        <f t="shared" si="1"/>
        <v>0.5309490740740741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>
        <v>22</v>
      </c>
      <c r="N18" s="36">
        <v>5</v>
      </c>
      <c r="O18" s="40" t="s">
        <v>29</v>
      </c>
      <c r="P18" s="38">
        <f t="shared" si="0"/>
        <v>0.33356481481481487</v>
      </c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C18">
        <f t="shared" si="2"/>
        <v>4</v>
      </c>
      <c r="AE18" s="55">
        <f t="shared" si="3"/>
        <v>5.6249999999999989E-3</v>
      </c>
    </row>
    <row r="19" spans="1:31" x14ac:dyDescent="0.25">
      <c r="A19" s="38">
        <f t="shared" si="1"/>
        <v>0.53516203703703702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>
        <v>25</v>
      </c>
      <c r="N19" s="40">
        <v>6</v>
      </c>
      <c r="O19" s="40" t="s">
        <v>30</v>
      </c>
      <c r="P19" s="38">
        <f t="shared" si="0"/>
        <v>0.3293518518518519</v>
      </c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C19">
        <f t="shared" si="2"/>
        <v>3</v>
      </c>
      <c r="AE19" s="55">
        <f t="shared" si="3"/>
        <v>4.2129629629629626E-3</v>
      </c>
    </row>
    <row r="20" spans="1:31" x14ac:dyDescent="0.25">
      <c r="A20" s="38">
        <f t="shared" si="1"/>
        <v>0.53937499999999994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>
        <v>28</v>
      </c>
      <c r="N20" s="36">
        <v>7</v>
      </c>
      <c r="O20" s="40" t="s">
        <v>31</v>
      </c>
      <c r="P20" s="38">
        <f t="shared" si="0"/>
        <v>0.32513888888888892</v>
      </c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C20">
        <f t="shared" si="2"/>
        <v>3</v>
      </c>
      <c r="AE20" s="55">
        <f t="shared" si="3"/>
        <v>4.2129629629629626E-3</v>
      </c>
    </row>
    <row r="21" spans="1:31" x14ac:dyDescent="0.25">
      <c r="A21" s="38">
        <f t="shared" si="1"/>
        <v>0.54358796296296286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>
        <v>31</v>
      </c>
      <c r="N21" s="40">
        <v>8</v>
      </c>
      <c r="O21" s="40" t="s">
        <v>32</v>
      </c>
      <c r="P21" s="38">
        <f t="shared" si="0"/>
        <v>0.32092592592592595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C21">
        <f t="shared" si="2"/>
        <v>3</v>
      </c>
      <c r="AE21" s="55">
        <f t="shared" si="3"/>
        <v>4.2129629629629626E-3</v>
      </c>
    </row>
    <row r="22" spans="1:31" x14ac:dyDescent="0.25">
      <c r="A22" s="38">
        <f t="shared" si="1"/>
        <v>0.54780092592592577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>
        <v>34</v>
      </c>
      <c r="N22" s="36">
        <v>9</v>
      </c>
      <c r="O22" s="40" t="s">
        <v>33</v>
      </c>
      <c r="P22" s="38">
        <f>P23+$AE23</f>
        <v>0.31671296296296297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C22">
        <f t="shared" si="2"/>
        <v>3</v>
      </c>
      <c r="AE22" s="55">
        <f t="shared" si="3"/>
        <v>4.2129629629629626E-3</v>
      </c>
    </row>
    <row r="23" spans="1:31" ht="15.75" thickBot="1" x14ac:dyDescent="0.3">
      <c r="A23" s="38">
        <f t="shared" si="1"/>
        <v>0.55201388888888869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>
        <v>37</v>
      </c>
      <c r="N23" s="43">
        <v>10</v>
      </c>
      <c r="O23" s="43" t="s">
        <v>34</v>
      </c>
      <c r="P23" s="44">
        <v>0.3125</v>
      </c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C23">
        <f t="shared" si="2"/>
        <v>3</v>
      </c>
      <c r="AE23" s="55">
        <f t="shared" si="3"/>
        <v>4.2129629629629626E-3</v>
      </c>
    </row>
    <row r="24" spans="1:31" x14ac:dyDescent="0.25">
      <c r="A24" s="34">
        <v>0.64583333333333337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>
        <v>0</v>
      </c>
      <c r="N24" s="37">
        <v>1</v>
      </c>
      <c r="O24" s="37" t="s">
        <v>34</v>
      </c>
      <c r="P24" s="38">
        <f t="shared" ref="P24:P30" si="4">P25+$AE25</f>
        <v>0.30902777777777773</v>
      </c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31" x14ac:dyDescent="0.25">
      <c r="A25" s="38">
        <f>A24+$AE25</f>
        <v>0.64930555555555558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>
        <v>3</v>
      </c>
      <c r="N25" s="36">
        <v>2</v>
      </c>
      <c r="O25" s="40" t="s">
        <v>33</v>
      </c>
      <c r="P25" s="38">
        <f t="shared" si="4"/>
        <v>0.30555555555555552</v>
      </c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C25">
        <f>M25-M24</f>
        <v>3</v>
      </c>
      <c r="AD25" s="54">
        <v>40</v>
      </c>
      <c r="AE25" s="55">
        <f>TIME(0,0,(60*AD$25*AC25/AD$26))</f>
        <v>3.472222222222222E-3</v>
      </c>
    </row>
    <row r="26" spans="1:31" x14ac:dyDescent="0.25">
      <c r="A26" s="38">
        <f t="shared" ref="A26:A32" si="5">A25+$AE26</f>
        <v>0.65277777777777779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>
        <v>6</v>
      </c>
      <c r="N26" s="40">
        <v>3</v>
      </c>
      <c r="O26" s="40" t="s">
        <v>32</v>
      </c>
      <c r="P26" s="38">
        <f t="shared" si="4"/>
        <v>0.30208333333333331</v>
      </c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C26">
        <f t="shared" ref="AC26:AC32" si="6">M26-M25</f>
        <v>3</v>
      </c>
      <c r="AD26" s="54">
        <v>24</v>
      </c>
      <c r="AE26" s="55">
        <f t="shared" ref="AE26:AE32" si="7">TIME(0,0,(60*AD$25*AC26/AD$26))</f>
        <v>3.472222222222222E-3</v>
      </c>
    </row>
    <row r="27" spans="1:31" x14ac:dyDescent="0.25">
      <c r="A27" s="38">
        <f t="shared" si="5"/>
        <v>0.65625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>
        <v>9</v>
      </c>
      <c r="N27" s="36">
        <v>4</v>
      </c>
      <c r="O27" s="40" t="s">
        <v>31</v>
      </c>
      <c r="P27" s="38">
        <f t="shared" si="4"/>
        <v>0.2986111111111111</v>
      </c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C27">
        <f t="shared" si="6"/>
        <v>3</v>
      </c>
      <c r="AE27" s="55">
        <f t="shared" si="7"/>
        <v>3.472222222222222E-3</v>
      </c>
    </row>
    <row r="28" spans="1:31" x14ac:dyDescent="0.25">
      <c r="A28" s="38">
        <f t="shared" si="5"/>
        <v>0.65972222222222221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>
        <v>12</v>
      </c>
      <c r="N28" s="40">
        <v>5</v>
      </c>
      <c r="O28" s="40" t="s">
        <v>30</v>
      </c>
      <c r="P28" s="38">
        <f t="shared" si="4"/>
        <v>0.2951388888888889</v>
      </c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C28">
        <f t="shared" si="6"/>
        <v>3</v>
      </c>
      <c r="AE28" s="55">
        <f t="shared" si="7"/>
        <v>3.472222222222222E-3</v>
      </c>
    </row>
    <row r="29" spans="1:31" x14ac:dyDescent="0.25">
      <c r="A29" s="38">
        <f t="shared" si="5"/>
        <v>0.66319444444444442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>
        <v>15</v>
      </c>
      <c r="N29" s="36">
        <v>6</v>
      </c>
      <c r="O29" s="40" t="s">
        <v>35</v>
      </c>
      <c r="P29" s="38">
        <f t="shared" si="4"/>
        <v>0.29166666666666669</v>
      </c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C29">
        <f t="shared" si="6"/>
        <v>3</v>
      </c>
      <c r="AE29" s="55">
        <f t="shared" si="7"/>
        <v>3.472222222222222E-3</v>
      </c>
    </row>
    <row r="30" spans="1:31" x14ac:dyDescent="0.25">
      <c r="A30" s="38">
        <f t="shared" si="5"/>
        <v>0.66666666666666663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>
        <v>18</v>
      </c>
      <c r="N30" s="40">
        <v>7</v>
      </c>
      <c r="O30" s="40" t="s">
        <v>30</v>
      </c>
      <c r="P30" s="38">
        <f t="shared" si="4"/>
        <v>0.28819444444444448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C30">
        <f t="shared" si="6"/>
        <v>3</v>
      </c>
      <c r="AE30" s="55">
        <f t="shared" si="7"/>
        <v>3.472222222222222E-3</v>
      </c>
    </row>
    <row r="31" spans="1:31" x14ac:dyDescent="0.25">
      <c r="A31" s="38">
        <f t="shared" si="5"/>
        <v>0.6689814814814814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40">
        <v>20</v>
      </c>
      <c r="N31" s="36">
        <v>8</v>
      </c>
      <c r="O31" s="40" t="s">
        <v>36</v>
      </c>
      <c r="P31" s="38">
        <f>P32+$AE32</f>
        <v>0.28587962962962965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C31">
        <f t="shared" si="6"/>
        <v>2</v>
      </c>
      <c r="AE31" s="55">
        <f t="shared" si="7"/>
        <v>2.3148148148148151E-3</v>
      </c>
    </row>
    <row r="32" spans="1:31" x14ac:dyDescent="0.25">
      <c r="A32" s="38">
        <f t="shared" si="5"/>
        <v>0.67361111111111105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40">
        <v>24</v>
      </c>
      <c r="N32" s="45">
        <v>9</v>
      </c>
      <c r="O32" s="46" t="s">
        <v>37</v>
      </c>
      <c r="P32" s="38">
        <v>0.28125</v>
      </c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C32">
        <f t="shared" si="6"/>
        <v>4</v>
      </c>
      <c r="AE32" s="55">
        <f t="shared" si="7"/>
        <v>4.6296296296296302E-3</v>
      </c>
    </row>
    <row r="33" spans="1:28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8"/>
      <c r="N33" s="48"/>
      <c r="O33" s="49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</row>
    <row r="34" spans="1:28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8"/>
      <c r="N34" s="48"/>
      <c r="O34" s="49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</row>
    <row r="35" spans="1:28" x14ac:dyDescent="0.25">
      <c r="W35" s="51" t="s">
        <v>38</v>
      </c>
      <c r="X35" s="14"/>
      <c r="Y35" s="14"/>
      <c r="Z35" s="14"/>
      <c r="AA35" s="14"/>
      <c r="AB35" s="14"/>
    </row>
    <row r="36" spans="1:28" x14ac:dyDescent="0.25">
      <c r="A36" s="52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pans="1:28" x14ac:dyDescent="0.25">
      <c r="A37" s="5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28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28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28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28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28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28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28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  <row r="937" spans="1:28" x14ac:dyDescent="0.25">
      <c r="A937" s="52"/>
      <c r="B937" s="52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</row>
    <row r="938" spans="1:28" x14ac:dyDescent="0.25">
      <c r="A938" s="52"/>
      <c r="B938" s="52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</row>
    <row r="939" spans="1:28" x14ac:dyDescent="0.25">
      <c r="A939" s="52"/>
      <c r="B939" s="52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</row>
    <row r="940" spans="1:28" x14ac:dyDescent="0.25">
      <c r="A940" s="52"/>
      <c r="B940" s="52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</row>
    <row r="941" spans="1:28" x14ac:dyDescent="0.25">
      <c r="A941" s="52"/>
      <c r="B941" s="52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</row>
    <row r="942" spans="1:28" x14ac:dyDescent="0.25">
      <c r="A942" s="52"/>
      <c r="B942" s="52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</row>
    <row r="943" spans="1:28" x14ac:dyDescent="0.25">
      <c r="A943" s="52"/>
      <c r="B943" s="52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</row>
    <row r="944" spans="1:28" x14ac:dyDescent="0.25">
      <c r="A944" s="52"/>
      <c r="B944" s="52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</row>
    <row r="945" spans="1:28" x14ac:dyDescent="0.25">
      <c r="A945" s="52"/>
      <c r="B945" s="52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</row>
    <row r="946" spans="1:28" x14ac:dyDescent="0.25">
      <c r="A946" s="52"/>
      <c r="B946" s="52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</row>
    <row r="947" spans="1:28" x14ac:dyDescent="0.25">
      <c r="A947" s="52"/>
      <c r="B947" s="52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</row>
    <row r="948" spans="1:28" x14ac:dyDescent="0.25">
      <c r="A948" s="52"/>
      <c r="B948" s="52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</row>
    <row r="949" spans="1:28" x14ac:dyDescent="0.25">
      <c r="A949" s="52"/>
      <c r="B949" s="52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</row>
    <row r="950" spans="1:28" x14ac:dyDescent="0.25">
      <c r="A950" s="52"/>
      <c r="B950" s="52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</row>
    <row r="951" spans="1:28" x14ac:dyDescent="0.25">
      <c r="A951" s="52"/>
      <c r="B951" s="52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</row>
    <row r="952" spans="1:28" x14ac:dyDescent="0.25">
      <c r="A952" s="52"/>
      <c r="B952" s="52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</row>
    <row r="953" spans="1:28" x14ac:dyDescent="0.25">
      <c r="A953" s="52"/>
      <c r="B953" s="52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25:M34 A24:L24 B15:M23 A33:L34 B25:L32 N32:AA34 N23:AA23 N14:O22 N24:O31 Q24:AA31 Q14:AA22">
    <cfRule type="cellIs" dxfId="12" priority="5" stopIfTrue="1" operator="equal">
      <formula>0</formula>
    </cfRule>
  </conditionalFormatting>
  <conditionalFormatting sqref="A15:A23">
    <cfRule type="cellIs" dxfId="11" priority="4" stopIfTrue="1" operator="equal">
      <formula>0</formula>
    </cfRule>
  </conditionalFormatting>
  <conditionalFormatting sqref="A25:A32">
    <cfRule type="cellIs" dxfId="8" priority="3" stopIfTrue="1" operator="equal">
      <formula>0</formula>
    </cfRule>
  </conditionalFormatting>
  <conditionalFormatting sqref="P24:P31">
    <cfRule type="cellIs" dxfId="5" priority="2" stopIfTrue="1" operator="equal">
      <formula>0</formula>
    </cfRule>
  </conditionalFormatting>
  <conditionalFormatting sqref="P14:P22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2019-06-20T14:34:19Z</dcterms:created>
  <dcterms:modified xsi:type="dcterms:W3CDTF">2019-06-20T14:44:33Z</dcterms:modified>
</cp:coreProperties>
</file>