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R16" i="1" l="1"/>
  <c r="R15" i="1" s="1"/>
  <c r="R14" i="1" s="1"/>
  <c r="V16" i="1"/>
  <c r="V15" i="1" s="1"/>
  <c r="V14" i="1" s="1"/>
  <c r="P17" i="1"/>
  <c r="P16" i="1" s="1"/>
  <c r="P15" i="1" s="1"/>
  <c r="P14" i="1" s="1"/>
  <c r="Q17" i="1"/>
  <c r="Q16" i="1" s="1"/>
  <c r="Q15" i="1" s="1"/>
  <c r="Q14" i="1" s="1"/>
  <c r="R17" i="1"/>
  <c r="S17" i="1"/>
  <c r="S16" i="1" s="1"/>
  <c r="S15" i="1" s="1"/>
  <c r="S14" i="1" s="1"/>
  <c r="T17" i="1"/>
  <c r="T16" i="1" s="1"/>
  <c r="T15" i="1" s="1"/>
  <c r="T14" i="1" s="1"/>
  <c r="U17" i="1"/>
  <c r="U16" i="1" s="1"/>
  <c r="U15" i="1" s="1"/>
  <c r="U14" i="1" s="1"/>
  <c r="V17" i="1"/>
  <c r="W17" i="1"/>
  <c r="W16" i="1" s="1"/>
  <c r="W15" i="1" s="1"/>
  <c r="W14" i="1" s="1"/>
  <c r="X17" i="1"/>
  <c r="X16" i="1" s="1"/>
  <c r="X15" i="1" s="1"/>
  <c r="X14" i="1" s="1"/>
  <c r="AE16" i="1"/>
  <c r="AE17" i="1"/>
  <c r="AE18" i="1"/>
  <c r="AE19" i="1"/>
  <c r="AC16" i="1"/>
  <c r="AC17" i="1"/>
  <c r="AC18" i="1"/>
  <c r="AC19" i="1"/>
  <c r="Q18" i="1"/>
  <c r="R18" i="1"/>
  <c r="S18" i="1"/>
  <c r="T18" i="1"/>
  <c r="U18" i="1"/>
  <c r="V18" i="1"/>
  <c r="W18" i="1"/>
  <c r="X18" i="1"/>
  <c r="P18" i="1"/>
  <c r="B15" i="1"/>
  <c r="C15" i="1"/>
  <c r="D15" i="1"/>
  <c r="E15" i="1"/>
  <c r="F15" i="1"/>
  <c r="G15" i="1"/>
  <c r="H15" i="1"/>
  <c r="I15" i="1"/>
  <c r="A15" i="1"/>
  <c r="AC15" i="1"/>
  <c r="AE15" i="1" s="1"/>
  <c r="A16" i="1" l="1"/>
  <c r="A17" i="1" s="1"/>
  <c r="A18" i="1" s="1"/>
  <c r="A19" i="1" s="1"/>
  <c r="E16" i="1"/>
  <c r="E17" i="1" s="1"/>
  <c r="E18" i="1" s="1"/>
  <c r="E19" i="1" s="1"/>
  <c r="I16" i="1"/>
  <c r="I17" i="1" s="1"/>
  <c r="I18" i="1" s="1"/>
  <c r="I19" i="1" s="1"/>
  <c r="H16" i="1"/>
  <c r="H17" i="1" s="1"/>
  <c r="H18" i="1" s="1"/>
  <c r="H19" i="1" s="1"/>
  <c r="B16" i="1"/>
  <c r="B17" i="1" s="1"/>
  <c r="B18" i="1" s="1"/>
  <c r="B19" i="1" s="1"/>
  <c r="F16" i="1"/>
  <c r="F17" i="1" s="1"/>
  <c r="F18" i="1" s="1"/>
  <c r="F19" i="1" s="1"/>
  <c r="D16" i="1"/>
  <c r="D17" i="1" s="1"/>
  <c r="D18" i="1" s="1"/>
  <c r="D19" i="1" s="1"/>
  <c r="C16" i="1"/>
  <c r="C17" i="1" s="1"/>
  <c r="C18" i="1" s="1"/>
  <c r="C19" i="1" s="1"/>
  <c r="G16" i="1"/>
  <c r="G17" i="1" s="1"/>
  <c r="G18" i="1" s="1"/>
  <c r="G19" i="1" s="1"/>
</calcChain>
</file>

<file path=xl/sharedStrings.xml><?xml version="1.0" encoding="utf-8"?>
<sst xmlns="http://schemas.openxmlformats.org/spreadsheetml/2006/main" count="46" uniqueCount="33">
  <si>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</si>
  <si>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</si>
  <si>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</si>
  <si>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</si>
  <si>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</si>
  <si>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</si>
  <si>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Tarnaveni - Adamus - Craiesti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</si>
  <si>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</si>
  <si>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</si>
  <si>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</si>
  <si>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</si>
  <si>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</si>
  <si>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</si>
  <si>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</si>
  <si>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</si>
  <si>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</si>
  <si>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</si>
  <si>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</si>
  <si>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</si>
  <si>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</si>
  <si>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</si>
  <si>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</si>
  <si>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</si>
  <si>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</si>
  <si>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</si>
  <si>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Tarnaveni</t>
  </si>
  <si>
    <t>Tarnaveni Combinat</t>
  </si>
  <si>
    <t>Dambau</t>
  </si>
  <si>
    <t>Adamus</t>
  </si>
  <si>
    <t>Cornesti</t>
  </si>
  <si>
    <t>Craiesti</t>
  </si>
  <si>
    <t>Emitent</t>
  </si>
  <si>
    <r>
      <t xml:space="preserve">    Codul traseului:</t>
    </r>
    <r>
      <rPr>
        <b/>
        <sz val="10"/>
        <rFont val="Arial"/>
        <family val="2"/>
      </rPr>
      <t xml:space="preserve"> 092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</si>
</sst>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color indexed="22"/>
      <name val="Arial Narrow"/>
      <family val="2"/>
      <charset val="238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0" xfId="0" applyFont="1" applyFill="1"/>
    <xf numFmtId="20" fontId="1" fillId="2" borderId="0" xfId="0" applyNumberFormat="1" applyFont="1" applyFill="1"/>
    <xf numFmtId="0" fontId="1" fillId="0" borderId="0" xfId="0" applyFont="1"/>
    <xf numFmtId="0" fontId="2" fillId="0" borderId="0" xfId="0" applyFont="1" applyFill="1"/>
    <xf numFmtId="20" fontId="2" fillId="0" borderId="0" xfId="0" applyNumberFormat="1" applyFont="1" applyFill="1" applyAlignment="1">
      <alignment horizontal="center"/>
    </xf>
    <xf numFmtId="0" fontId="1" fillId="0" borderId="0" xfId="0" applyFont="1" applyFill="1"/>
    <xf numFmtId="20" fontId="2" fillId="0" borderId="0" xfId="0" applyNumberFormat="1" applyFont="1" applyFill="1"/>
    <xf numFmtId="0" fontId="3" fillId="0" borderId="0" xfId="0" applyFont="1" applyFill="1" applyAlignment="1">
      <alignment horizontal="center"/>
    </xf>
    <xf numFmtId="0" fontId="2" fillId="0" borderId="0" xfId="0" applyFont="1"/>
    <xf numFmtId="20" fontId="2" fillId="0" borderId="0" xfId="0" applyNumberFormat="1" applyFont="1"/>
    <xf numFmtId="0" fontId="4" fillId="0" borderId="0" xfId="0" applyFont="1" applyAlignment="1">
      <alignment horizontal="center"/>
    </xf>
    <xf numFmtId="20" fontId="1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1" fillId="0" borderId="0" xfId="0" applyNumberFormat="1" applyFont="1" applyFill="1"/>
    <xf numFmtId="0" fontId="5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20" fontId="1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1" fillId="0" borderId="4" xfId="0" applyFont="1" applyBorder="1" applyAlignment="1">
      <alignment horizontal="left" vertical="center" textRotation="90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left" vertical="center" textRotation="90"/>
    </xf>
    <xf numFmtId="20" fontId="1" fillId="2" borderId="6" xfId="0" applyNumberFormat="1" applyFont="1" applyFill="1" applyBorder="1" applyAlignment="1">
      <alignment horizontal="center"/>
    </xf>
    <xf numFmtId="20" fontId="1" fillId="2" borderId="7" xfId="0" applyNumberFormat="1" applyFont="1" applyFill="1" applyBorder="1" applyAlignment="1">
      <alignment horizontal="center"/>
    </xf>
    <xf numFmtId="20" fontId="1" fillId="2" borderId="8" xfId="0" applyNumberFormat="1" applyFont="1" applyFill="1" applyBorder="1" applyAlignment="1">
      <alignment horizontal="center"/>
    </xf>
    <xf numFmtId="0" fontId="1" fillId="0" borderId="9" xfId="0" applyFont="1" applyBorder="1"/>
    <xf numFmtId="0" fontId="1" fillId="0" borderId="9" xfId="0" applyFont="1" applyBorder="1" applyAlignment="1">
      <alignment horizontal="left" vertical="center" textRotation="90"/>
    </xf>
    <xf numFmtId="20" fontId="1" fillId="0" borderId="10" xfId="0" applyNumberFormat="1" applyFont="1" applyBorder="1" applyAlignment="1">
      <alignment horizontal="center" vertical="center"/>
    </xf>
    <xf numFmtId="20" fontId="10" fillId="3" borderId="10" xfId="0" applyNumberFormat="1" applyFont="1" applyFill="1" applyBorder="1"/>
    <xf numFmtId="0" fontId="1" fillId="0" borderId="10" xfId="0" applyFont="1" applyBorder="1"/>
    <xf numFmtId="20" fontId="1" fillId="0" borderId="11" xfId="0" applyNumberFormat="1" applyFont="1" applyBorder="1" applyAlignment="1">
      <alignment horizontal="center" vertical="center"/>
    </xf>
    <xf numFmtId="20" fontId="10" fillId="3" borderId="11" xfId="0" applyNumberFormat="1" applyFont="1" applyFill="1" applyBorder="1"/>
    <xf numFmtId="0" fontId="1" fillId="0" borderId="11" xfId="0" applyFont="1" applyBorder="1"/>
    <xf numFmtId="20" fontId="1" fillId="0" borderId="0" xfId="0" applyNumberFormat="1" applyFont="1" applyBorder="1"/>
    <xf numFmtId="0" fontId="1" fillId="0" borderId="0" xfId="0" applyFont="1" applyBorder="1"/>
    <xf numFmtId="0" fontId="11" fillId="0" borderId="0" xfId="0" applyFont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1"/>
  <sheetViews>
    <sheetView tabSelected="1" workbookViewId="0">
      <selection activeCell="C8" sqref="C8"/>
    </sheetView>
  </sheetViews>
  <sheetFormatPr defaultRowHeight="15" x14ac:dyDescent="0.25"/>
  <cols>
    <col min="1" max="2" width="4.5703125" style="18" customWidth="1"/>
    <col min="3" max="13" width="4.5703125" style="3" customWidth="1"/>
    <col min="14" max="14" width="2.85546875" style="3" customWidth="1"/>
    <col min="15" max="15" width="12.5703125" style="3" bestFit="1" customWidth="1"/>
    <col min="16" max="28" width="4.5703125" style="3" customWidth="1"/>
  </cols>
  <sheetData>
    <row r="1" spans="1:31" x14ac:dyDescent="0.25">
      <c r="A1" s="4" t="s">
        <v>0</v>
      </c>
      <c r="B1" s="5"/>
      <c r="C1" s="4"/>
      <c r="D1" s="4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spans="1:31" x14ac:dyDescent="0.25">
      <c r="A2" s="4" t="s">
        <v>1</v>
      </c>
      <c r="B2" s="7"/>
      <c r="C2" s="4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8" t="s">
        <v>2</v>
      </c>
      <c r="X2" s="8"/>
      <c r="Y2" s="8"/>
      <c r="Z2" s="8"/>
      <c r="AA2" s="8"/>
      <c r="AB2" s="8"/>
    </row>
    <row r="3" spans="1:31" x14ac:dyDescent="0.25">
      <c r="A3" s="9"/>
      <c r="B3" s="10"/>
      <c r="C3" s="9"/>
      <c r="D3" s="9"/>
      <c r="W3" s="11"/>
      <c r="X3" s="11"/>
      <c r="Y3" s="11"/>
      <c r="Z3" s="11"/>
      <c r="AA3" s="11"/>
      <c r="AB3" s="11"/>
    </row>
    <row r="4" spans="1:31" x14ac:dyDescent="0.25">
      <c r="A4" s="12"/>
      <c r="B4" s="12"/>
      <c r="C4" s="6"/>
      <c r="D4" s="6"/>
      <c r="E4" s="6"/>
      <c r="F4" s="6"/>
      <c r="G4" s="6"/>
      <c r="H4" s="6"/>
      <c r="I4" s="4"/>
      <c r="J4" s="13" t="s">
        <v>3</v>
      </c>
      <c r="K4" s="13"/>
      <c r="L4" s="13"/>
      <c r="M4" s="13"/>
      <c r="N4" s="13"/>
      <c r="O4" s="13"/>
      <c r="P4" s="13"/>
      <c r="Q4" s="13"/>
      <c r="R4" s="13"/>
      <c r="S4" s="6"/>
      <c r="T4" s="6"/>
      <c r="U4" s="6"/>
      <c r="V4" s="6"/>
      <c r="W4" s="6"/>
      <c r="X4" s="6"/>
      <c r="Y4" s="6"/>
      <c r="Z4" s="6"/>
      <c r="AA4" s="6"/>
      <c r="AB4" s="6"/>
    </row>
    <row r="5" spans="1:31" x14ac:dyDescent="0.25">
      <c r="A5" s="12"/>
      <c r="B5" s="12"/>
      <c r="C5" s="6"/>
      <c r="D5" s="6"/>
      <c r="E5" s="6"/>
      <c r="F5" s="6"/>
      <c r="G5" s="6"/>
      <c r="H5" s="6"/>
      <c r="I5" s="4"/>
      <c r="J5" s="13" t="s">
        <v>4</v>
      </c>
      <c r="K5" s="13"/>
      <c r="L5" s="13"/>
      <c r="M5" s="13"/>
      <c r="N5" s="13"/>
      <c r="O5" s="13"/>
      <c r="P5" s="13"/>
      <c r="Q5" s="13"/>
      <c r="R5" s="13"/>
      <c r="S5" s="6"/>
      <c r="T5" s="6"/>
      <c r="U5" s="6"/>
      <c r="V5" s="6"/>
      <c r="W5" s="6"/>
      <c r="X5" s="6"/>
      <c r="Y5" s="6"/>
      <c r="Z5" s="6"/>
      <c r="AA5" s="6"/>
      <c r="AB5" s="6"/>
    </row>
    <row r="6" spans="1:31" x14ac:dyDescent="0.25">
      <c r="A6" s="14"/>
      <c r="B6" s="14"/>
      <c r="C6" s="6"/>
      <c r="D6" s="6"/>
      <c r="E6" s="6"/>
      <c r="F6" s="6"/>
      <c r="G6" s="6"/>
      <c r="H6" s="6"/>
      <c r="I6" s="15"/>
      <c r="J6" s="16" t="s">
        <v>5</v>
      </c>
      <c r="K6" s="16"/>
      <c r="L6" s="16"/>
      <c r="M6" s="16"/>
      <c r="N6" s="16"/>
      <c r="O6" s="16"/>
      <c r="P6" s="16"/>
      <c r="Q6" s="16"/>
      <c r="R6" s="1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31" x14ac:dyDescent="0.25">
      <c r="A7" s="14"/>
      <c r="B7" s="14"/>
      <c r="C7" s="6"/>
      <c r="D7" s="6"/>
      <c r="E7" s="6"/>
      <c r="F7" s="6"/>
      <c r="G7" s="6"/>
      <c r="H7" s="6"/>
      <c r="I7" s="15"/>
      <c r="J7" s="15"/>
      <c r="K7" s="4"/>
      <c r="L7" s="4"/>
      <c r="M7" s="4"/>
      <c r="N7" s="17"/>
      <c r="O7" s="4"/>
      <c r="P7" s="4"/>
      <c r="Q7" s="4"/>
      <c r="R7" s="4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31" x14ac:dyDescent="0.25">
      <c r="A8" s="14"/>
      <c r="C8" s="19" t="s">
        <v>6</v>
      </c>
      <c r="I8" s="20"/>
      <c r="J8" s="20"/>
      <c r="K8" s="9"/>
      <c r="L8" s="9"/>
      <c r="M8" s="9"/>
      <c r="N8" s="9"/>
      <c r="O8" s="9"/>
      <c r="P8" s="9"/>
      <c r="Q8" s="9"/>
      <c r="R8" s="9"/>
    </row>
    <row r="9" spans="1:31" x14ac:dyDescent="0.25">
      <c r="A9" s="21"/>
      <c r="B9" s="19"/>
      <c r="C9" s="19" t="s">
        <v>32</v>
      </c>
      <c r="D9" s="19"/>
      <c r="E9" s="19"/>
      <c r="F9" s="19"/>
      <c r="G9" s="19"/>
      <c r="H9" s="19"/>
      <c r="I9" s="22"/>
      <c r="J9" s="22"/>
      <c r="K9" s="23"/>
      <c r="L9" s="24"/>
      <c r="M9" s="24"/>
      <c r="N9" s="24"/>
      <c r="O9" s="23"/>
      <c r="P9" s="23"/>
      <c r="Q9" s="23"/>
      <c r="R9" s="23"/>
      <c r="S9" s="19"/>
      <c r="T9" s="19"/>
      <c r="U9" s="19"/>
      <c r="V9" s="19"/>
      <c r="W9" s="19"/>
      <c r="X9" s="19"/>
      <c r="Y9" s="19"/>
      <c r="Z9" s="19"/>
      <c r="AA9" s="19"/>
      <c r="AB9" s="19"/>
    </row>
    <row r="10" spans="1:31" ht="15.75" thickBot="1" x14ac:dyDescent="0.3">
      <c r="A10" s="21"/>
      <c r="B10" s="19"/>
      <c r="C10" s="19"/>
      <c r="D10" s="19"/>
      <c r="E10" s="19"/>
      <c r="F10" s="19"/>
      <c r="G10" s="19"/>
      <c r="H10" s="19"/>
      <c r="I10" s="22"/>
      <c r="J10" s="22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</row>
    <row r="11" spans="1:31" ht="15.75" thickBot="1" x14ac:dyDescent="0.3">
      <c r="A11" s="25" t="s">
        <v>7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7"/>
      <c r="M11" s="28"/>
      <c r="N11" s="29" t="s">
        <v>8</v>
      </c>
      <c r="O11" s="28"/>
      <c r="P11" s="25" t="s">
        <v>9</v>
      </c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7"/>
    </row>
    <row r="12" spans="1:31" ht="15.75" thickBot="1" x14ac:dyDescent="0.3">
      <c r="A12" s="30" t="s">
        <v>10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2"/>
      <c r="M12" s="33" t="s">
        <v>11</v>
      </c>
      <c r="N12" s="34"/>
      <c r="O12" s="33" t="s">
        <v>12</v>
      </c>
      <c r="P12" s="30" t="s">
        <v>10</v>
      </c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2"/>
    </row>
    <row r="13" spans="1:31" ht="15.75" thickBot="1" x14ac:dyDescent="0.3">
      <c r="A13" s="35" t="s">
        <v>13</v>
      </c>
      <c r="B13" s="36" t="s">
        <v>14</v>
      </c>
      <c r="C13" s="36" t="s">
        <v>15</v>
      </c>
      <c r="D13" s="36" t="s">
        <v>16</v>
      </c>
      <c r="E13" s="36" t="s">
        <v>17</v>
      </c>
      <c r="F13" s="36" t="s">
        <v>18</v>
      </c>
      <c r="G13" s="36" t="s">
        <v>19</v>
      </c>
      <c r="H13" s="36" t="s">
        <v>20</v>
      </c>
      <c r="I13" s="36" t="s">
        <v>21</v>
      </c>
      <c r="J13" s="36" t="s">
        <v>22</v>
      </c>
      <c r="K13" s="36" t="s">
        <v>23</v>
      </c>
      <c r="L13" s="37" t="s">
        <v>24</v>
      </c>
      <c r="M13" s="38"/>
      <c r="N13" s="39"/>
      <c r="O13" s="38"/>
      <c r="P13" s="35" t="s">
        <v>13</v>
      </c>
      <c r="Q13" s="36" t="s">
        <v>14</v>
      </c>
      <c r="R13" s="36" t="s">
        <v>15</v>
      </c>
      <c r="S13" s="36" t="s">
        <v>16</v>
      </c>
      <c r="T13" s="36" t="s">
        <v>17</v>
      </c>
      <c r="U13" s="36" t="s">
        <v>18</v>
      </c>
      <c r="V13" s="36" t="s">
        <v>19</v>
      </c>
      <c r="W13" s="36" t="s">
        <v>20</v>
      </c>
      <c r="X13" s="36" t="s">
        <v>21</v>
      </c>
      <c r="Y13" s="36" t="s">
        <v>22</v>
      </c>
      <c r="Z13" s="36" t="s">
        <v>23</v>
      </c>
      <c r="AA13" s="37" t="s">
        <v>24</v>
      </c>
    </row>
    <row r="14" spans="1:31" x14ac:dyDescent="0.25">
      <c r="A14" s="40">
        <v>0.27083333333333331</v>
      </c>
      <c r="B14" s="40">
        <v>0.3125</v>
      </c>
      <c r="C14" s="40">
        <v>0.39583333333333331</v>
      </c>
      <c r="D14" s="40">
        <v>0.47916666666666669</v>
      </c>
      <c r="E14" s="40">
        <v>0.5625</v>
      </c>
      <c r="F14" s="40">
        <v>0.60416666666666663</v>
      </c>
      <c r="G14" s="40">
        <v>0.65625</v>
      </c>
      <c r="H14" s="40">
        <v>0.8125</v>
      </c>
      <c r="I14" s="40">
        <v>0.97916666666666663</v>
      </c>
      <c r="J14" s="41"/>
      <c r="K14" s="41"/>
      <c r="L14" s="41"/>
      <c r="M14" s="42">
        <v>0</v>
      </c>
      <c r="N14" s="42">
        <v>1</v>
      </c>
      <c r="O14" s="42" t="s">
        <v>25</v>
      </c>
      <c r="P14" s="43">
        <f t="shared" ref="P14:P17" si="0">P15+$AE15</f>
        <v>0.30899305555555545</v>
      </c>
      <c r="Q14" s="43">
        <f t="shared" ref="Q14:Q17" si="1">Q15+$AE15</f>
        <v>0.35065972222222208</v>
      </c>
      <c r="R14" s="43">
        <f t="shared" ref="R14:R17" si="2">R15+$AE15</f>
        <v>0.43399305555555545</v>
      </c>
      <c r="S14" s="43">
        <f t="shared" ref="S14:S17" si="3">S15+$AE15</f>
        <v>0.51732638888888882</v>
      </c>
      <c r="T14" s="43">
        <f t="shared" ref="T14:T17" si="4">T15+$AE15</f>
        <v>0.60065972222222219</v>
      </c>
      <c r="U14" s="43">
        <f t="shared" ref="U14:U17" si="5">U15+$AE15</f>
        <v>0.64232638888888882</v>
      </c>
      <c r="V14" s="43">
        <f t="shared" ref="V14:V17" si="6">V15+$AE15</f>
        <v>0.76732638888888882</v>
      </c>
      <c r="W14" s="43">
        <f t="shared" ref="W14:W17" si="7">W15+$AE15</f>
        <v>0.93399305555555545</v>
      </c>
      <c r="X14" s="43">
        <f t="shared" ref="X14:X17" si="8">X15+$AE15</f>
        <v>0.26732638888888877</v>
      </c>
      <c r="Y14" s="44"/>
      <c r="Z14" s="44"/>
      <c r="AA14" s="44"/>
    </row>
    <row r="15" spans="1:31" x14ac:dyDescent="0.25">
      <c r="A15" s="43">
        <f>A14+$AE15</f>
        <v>0.27556712962962959</v>
      </c>
      <c r="B15" s="43">
        <f t="shared" ref="B15:I15" si="9">B14+$AE15</f>
        <v>0.31723379629629628</v>
      </c>
      <c r="C15" s="43">
        <f t="shared" si="9"/>
        <v>0.40056712962962959</v>
      </c>
      <c r="D15" s="43">
        <f t="shared" si="9"/>
        <v>0.48390046296296296</v>
      </c>
      <c r="E15" s="43">
        <f t="shared" si="9"/>
        <v>0.56723379629629633</v>
      </c>
      <c r="F15" s="43">
        <f t="shared" si="9"/>
        <v>0.60890046296296296</v>
      </c>
      <c r="G15" s="43">
        <f t="shared" si="9"/>
        <v>0.66098379629629633</v>
      </c>
      <c r="H15" s="43">
        <f t="shared" si="9"/>
        <v>0.81723379629629633</v>
      </c>
      <c r="I15" s="43">
        <f t="shared" si="9"/>
        <v>0.98390046296296296</v>
      </c>
      <c r="J15" s="44"/>
      <c r="K15" s="44"/>
      <c r="L15" s="44"/>
      <c r="M15" s="45">
        <v>3</v>
      </c>
      <c r="N15" s="45">
        <v>2</v>
      </c>
      <c r="O15" s="45" t="s">
        <v>26</v>
      </c>
      <c r="P15" s="43">
        <f t="shared" si="0"/>
        <v>0.30425925925925917</v>
      </c>
      <c r="Q15" s="43">
        <f t="shared" si="1"/>
        <v>0.3459259259259258</v>
      </c>
      <c r="R15" s="43">
        <f t="shared" si="2"/>
        <v>0.42925925925925917</v>
      </c>
      <c r="S15" s="43">
        <f t="shared" si="3"/>
        <v>0.51259259259259249</v>
      </c>
      <c r="T15" s="43">
        <f t="shared" si="4"/>
        <v>0.59592592592592586</v>
      </c>
      <c r="U15" s="43">
        <f t="shared" si="5"/>
        <v>0.63759259259259249</v>
      </c>
      <c r="V15" s="43">
        <f t="shared" si="6"/>
        <v>0.76259259259259249</v>
      </c>
      <c r="W15" s="43">
        <f t="shared" si="7"/>
        <v>0.92925925925925912</v>
      </c>
      <c r="X15" s="43">
        <f t="shared" si="8"/>
        <v>0.26259259259259249</v>
      </c>
      <c r="Y15" s="44"/>
      <c r="Z15" s="44"/>
      <c r="AA15" s="44"/>
      <c r="AC15">
        <f>M15-M14</f>
        <v>3</v>
      </c>
      <c r="AD15" s="49">
        <v>25</v>
      </c>
      <c r="AE15" s="50">
        <f>TIME(0,0,(60*AD$15*AC15/AD$16))</f>
        <v>4.7337962962962958E-3</v>
      </c>
    </row>
    <row r="16" spans="1:31" x14ac:dyDescent="0.25">
      <c r="A16" s="43">
        <f t="shared" ref="A16:A19" si="10">A15+$AE16</f>
        <v>0.27871527777777771</v>
      </c>
      <c r="B16" s="43">
        <f t="shared" ref="B16:B19" si="11">B15+$AE16</f>
        <v>0.3203819444444444</v>
      </c>
      <c r="C16" s="43">
        <f t="shared" ref="C16:C19" si="12">C15+$AE16</f>
        <v>0.40371527777777771</v>
      </c>
      <c r="D16" s="43">
        <f t="shared" ref="D16:D19" si="13">D15+$AE16</f>
        <v>0.48704861111111108</v>
      </c>
      <c r="E16" s="43">
        <f t="shared" ref="E16:E19" si="14">E15+$AE16</f>
        <v>0.57038194444444446</v>
      </c>
      <c r="F16" s="43">
        <f t="shared" ref="F16:F19" si="15">F15+$AE16</f>
        <v>0.61204861111111108</v>
      </c>
      <c r="G16" s="43">
        <f t="shared" ref="G16:G19" si="16">G15+$AE16</f>
        <v>0.66413194444444446</v>
      </c>
      <c r="H16" s="43">
        <f t="shared" ref="H16:H19" si="17">H15+$AE16</f>
        <v>0.82038194444444446</v>
      </c>
      <c r="I16" s="43">
        <f t="shared" ref="I16:I19" si="18">I15+$AE16</f>
        <v>0.98704861111111108</v>
      </c>
      <c r="J16" s="44"/>
      <c r="K16" s="44"/>
      <c r="L16" s="44"/>
      <c r="M16" s="45">
        <v>5</v>
      </c>
      <c r="N16" s="42">
        <v>2</v>
      </c>
      <c r="O16" s="45" t="s">
        <v>27</v>
      </c>
      <c r="P16" s="43">
        <f t="shared" si="0"/>
        <v>0.30111111111111105</v>
      </c>
      <c r="Q16" s="43">
        <f t="shared" si="1"/>
        <v>0.34277777777777768</v>
      </c>
      <c r="R16" s="43">
        <f t="shared" si="2"/>
        <v>0.42611111111111105</v>
      </c>
      <c r="S16" s="43">
        <f t="shared" si="3"/>
        <v>0.50944444444444437</v>
      </c>
      <c r="T16" s="43">
        <f t="shared" si="4"/>
        <v>0.59277777777777774</v>
      </c>
      <c r="U16" s="43">
        <f t="shared" si="5"/>
        <v>0.63444444444444437</v>
      </c>
      <c r="V16" s="43">
        <f t="shared" si="6"/>
        <v>0.75944444444444437</v>
      </c>
      <c r="W16" s="43">
        <f t="shared" si="7"/>
        <v>0.926111111111111</v>
      </c>
      <c r="X16" s="43">
        <f t="shared" si="8"/>
        <v>0.25944444444444437</v>
      </c>
      <c r="Y16" s="44"/>
      <c r="Z16" s="44"/>
      <c r="AA16" s="44"/>
      <c r="AC16">
        <f t="shared" ref="AC16:AC19" si="19">M16-M15</f>
        <v>2</v>
      </c>
      <c r="AD16" s="49">
        <v>11</v>
      </c>
      <c r="AE16" s="50">
        <f t="shared" ref="AE16:AE19" si="20">TIME(0,0,(60*AD$15*AC16/AD$16))</f>
        <v>3.1481481481481482E-3</v>
      </c>
    </row>
    <row r="17" spans="1:31" x14ac:dyDescent="0.25">
      <c r="A17" s="43">
        <f t="shared" si="10"/>
        <v>0.28186342592592584</v>
      </c>
      <c r="B17" s="43">
        <f t="shared" si="11"/>
        <v>0.32353009259259252</v>
      </c>
      <c r="C17" s="43">
        <f t="shared" si="12"/>
        <v>0.40686342592592584</v>
      </c>
      <c r="D17" s="43">
        <f t="shared" si="13"/>
        <v>0.49019675925925921</v>
      </c>
      <c r="E17" s="43">
        <f t="shared" si="14"/>
        <v>0.57353009259259258</v>
      </c>
      <c r="F17" s="43">
        <f t="shared" si="15"/>
        <v>0.61519675925925921</v>
      </c>
      <c r="G17" s="43">
        <f t="shared" si="16"/>
        <v>0.66728009259259258</v>
      </c>
      <c r="H17" s="43">
        <f t="shared" si="17"/>
        <v>0.82353009259259258</v>
      </c>
      <c r="I17" s="43">
        <f t="shared" si="18"/>
        <v>0.99019675925925921</v>
      </c>
      <c r="J17" s="44"/>
      <c r="K17" s="44"/>
      <c r="L17" s="44"/>
      <c r="M17" s="45">
        <v>7</v>
      </c>
      <c r="N17" s="45">
        <v>3</v>
      </c>
      <c r="O17" s="45" t="s">
        <v>28</v>
      </c>
      <c r="P17" s="43">
        <f t="shared" si="0"/>
        <v>0.29796296296296293</v>
      </c>
      <c r="Q17" s="43">
        <f t="shared" si="1"/>
        <v>0.33962962962962956</v>
      </c>
      <c r="R17" s="43">
        <f t="shared" si="2"/>
        <v>0.42296296296296293</v>
      </c>
      <c r="S17" s="43">
        <f t="shared" si="3"/>
        <v>0.50629629629629624</v>
      </c>
      <c r="T17" s="43">
        <f t="shared" si="4"/>
        <v>0.58962962962962961</v>
      </c>
      <c r="U17" s="43">
        <f t="shared" si="5"/>
        <v>0.63129629629629624</v>
      </c>
      <c r="V17" s="43">
        <f t="shared" si="6"/>
        <v>0.75629629629629624</v>
      </c>
      <c r="W17" s="43">
        <f t="shared" si="7"/>
        <v>0.92296296296296287</v>
      </c>
      <c r="X17" s="43">
        <f t="shared" si="8"/>
        <v>0.25629629629629624</v>
      </c>
      <c r="Y17" s="44"/>
      <c r="Z17" s="44"/>
      <c r="AA17" s="44"/>
      <c r="AC17">
        <f t="shared" si="19"/>
        <v>2</v>
      </c>
      <c r="AE17" s="50">
        <f t="shared" si="20"/>
        <v>3.1481481481481482E-3</v>
      </c>
    </row>
    <row r="18" spans="1:31" x14ac:dyDescent="0.25">
      <c r="A18" s="43">
        <f t="shared" si="10"/>
        <v>0.28501157407407396</v>
      </c>
      <c r="B18" s="43">
        <f t="shared" si="11"/>
        <v>0.32667824074074064</v>
      </c>
      <c r="C18" s="43">
        <f t="shared" si="12"/>
        <v>0.41001157407407396</v>
      </c>
      <c r="D18" s="43">
        <f t="shared" si="13"/>
        <v>0.49334490740740733</v>
      </c>
      <c r="E18" s="43">
        <f t="shared" si="14"/>
        <v>0.5766782407407407</v>
      </c>
      <c r="F18" s="43">
        <f t="shared" si="15"/>
        <v>0.61834490740740733</v>
      </c>
      <c r="G18" s="43">
        <f t="shared" si="16"/>
        <v>0.6704282407407407</v>
      </c>
      <c r="H18" s="43">
        <f t="shared" si="17"/>
        <v>0.8266782407407407</v>
      </c>
      <c r="I18" s="43">
        <f t="shared" si="18"/>
        <v>0.99334490740740733</v>
      </c>
      <c r="J18" s="44"/>
      <c r="K18" s="44"/>
      <c r="L18" s="44"/>
      <c r="M18" s="45">
        <v>9</v>
      </c>
      <c r="N18" s="42">
        <v>4</v>
      </c>
      <c r="O18" s="45" t="s">
        <v>29</v>
      </c>
      <c r="P18" s="43">
        <f>P19+$AE19</f>
        <v>0.29481481481481481</v>
      </c>
      <c r="Q18" s="43">
        <f t="shared" ref="Q18:X18" si="21">Q19+$AE19</f>
        <v>0.33648148148148144</v>
      </c>
      <c r="R18" s="43">
        <f t="shared" si="21"/>
        <v>0.41981481481481481</v>
      </c>
      <c r="S18" s="43">
        <f t="shared" si="21"/>
        <v>0.50314814814814812</v>
      </c>
      <c r="T18" s="43">
        <f t="shared" si="21"/>
        <v>0.58648148148148149</v>
      </c>
      <c r="U18" s="43">
        <f t="shared" si="21"/>
        <v>0.62814814814814812</v>
      </c>
      <c r="V18" s="43">
        <f t="shared" si="21"/>
        <v>0.75314814814814812</v>
      </c>
      <c r="W18" s="43">
        <f t="shared" si="21"/>
        <v>0.91981481481481475</v>
      </c>
      <c r="X18" s="43">
        <f t="shared" si="21"/>
        <v>0.25314814814814812</v>
      </c>
      <c r="Y18" s="44"/>
      <c r="Z18" s="44"/>
      <c r="AA18" s="44"/>
      <c r="AC18">
        <f t="shared" si="19"/>
        <v>2</v>
      </c>
      <c r="AE18" s="50">
        <f t="shared" si="20"/>
        <v>3.1481481481481482E-3</v>
      </c>
    </row>
    <row r="19" spans="1:31" x14ac:dyDescent="0.25">
      <c r="A19" s="43">
        <f t="shared" si="10"/>
        <v>0.28815972222222208</v>
      </c>
      <c r="B19" s="43">
        <f t="shared" si="11"/>
        <v>0.32982638888888877</v>
      </c>
      <c r="C19" s="43">
        <f t="shared" si="12"/>
        <v>0.41315972222222208</v>
      </c>
      <c r="D19" s="43">
        <f t="shared" si="13"/>
        <v>0.49649305555555545</v>
      </c>
      <c r="E19" s="43">
        <f t="shared" si="14"/>
        <v>0.57982638888888882</v>
      </c>
      <c r="F19" s="43">
        <f t="shared" si="15"/>
        <v>0.62149305555555545</v>
      </c>
      <c r="G19" s="43">
        <f t="shared" si="16"/>
        <v>0.67357638888888882</v>
      </c>
      <c r="H19" s="43">
        <f t="shared" si="17"/>
        <v>0.82982638888888882</v>
      </c>
      <c r="I19" s="43">
        <f t="shared" si="18"/>
        <v>0.99649305555555545</v>
      </c>
      <c r="J19" s="44"/>
      <c r="K19" s="44"/>
      <c r="L19" s="44"/>
      <c r="M19" s="45">
        <v>11</v>
      </c>
      <c r="N19" s="45">
        <v>5</v>
      </c>
      <c r="O19" s="45" t="s">
        <v>30</v>
      </c>
      <c r="P19" s="43">
        <v>0.29166666666666669</v>
      </c>
      <c r="Q19" s="43">
        <v>0.33333333333333331</v>
      </c>
      <c r="R19" s="43">
        <v>0.41666666666666669</v>
      </c>
      <c r="S19" s="43">
        <v>0.5</v>
      </c>
      <c r="T19" s="43">
        <v>0.58333333333333337</v>
      </c>
      <c r="U19" s="43">
        <v>0.625</v>
      </c>
      <c r="V19" s="43">
        <v>0.75</v>
      </c>
      <c r="W19" s="43">
        <v>0.91666666666666663</v>
      </c>
      <c r="X19" s="43">
        <v>0.25</v>
      </c>
      <c r="Y19" s="44"/>
      <c r="Z19" s="44"/>
      <c r="AA19" s="44"/>
      <c r="AC19">
        <f t="shared" si="19"/>
        <v>2</v>
      </c>
      <c r="AE19" s="50">
        <f t="shared" si="20"/>
        <v>3.1481481481481482E-3</v>
      </c>
    </row>
    <row r="20" spans="1:31" x14ac:dyDescent="0.25">
      <c r="A20" s="46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7"/>
      <c r="N20" s="47"/>
      <c r="O20" s="47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7"/>
      <c r="AA20" s="47"/>
    </row>
    <row r="21" spans="1:31" x14ac:dyDescent="0.25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7"/>
      <c r="N21" s="47"/>
      <c r="O21" s="47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7"/>
      <c r="AA21" s="47"/>
    </row>
    <row r="22" spans="1:31" x14ac:dyDescent="0.25">
      <c r="W22" s="48" t="s">
        <v>31</v>
      </c>
      <c r="X22" s="19"/>
      <c r="Y22" s="19"/>
      <c r="Z22" s="19"/>
      <c r="AA22" s="19"/>
      <c r="AB22" s="19"/>
    </row>
    <row r="23" spans="1:31" x14ac:dyDescent="0.25">
      <c r="A23" s="2"/>
      <c r="B23" s="2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31" x14ac:dyDescent="0.25">
      <c r="A24" s="2"/>
      <c r="B24" s="2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31" x14ac:dyDescent="0.25">
      <c r="A25" s="2"/>
      <c r="B25" s="2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31" x14ac:dyDescent="0.25">
      <c r="A26" s="2"/>
      <c r="B26" s="2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31" x14ac:dyDescent="0.25">
      <c r="A27" s="2"/>
      <c r="B27" s="2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31" x14ac:dyDescent="0.25">
      <c r="A28" s="2"/>
      <c r="B28" s="2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31" x14ac:dyDescent="0.25">
      <c r="A29" s="2"/>
      <c r="B29" s="2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31" x14ac:dyDescent="0.25">
      <c r="A30" s="2"/>
      <c r="B30" s="2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31" x14ac:dyDescent="0.25">
      <c r="A31" s="2"/>
      <c r="B31" s="2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31" x14ac:dyDescent="0.25">
      <c r="A32" s="2"/>
      <c r="B32" s="2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x14ac:dyDescent="0.25">
      <c r="A33" s="2"/>
      <c r="B33" s="2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x14ac:dyDescent="0.25">
      <c r="A34" s="2"/>
      <c r="B34" s="2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x14ac:dyDescent="0.25">
      <c r="A35" s="2"/>
      <c r="B35" s="2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x14ac:dyDescent="0.25">
      <c r="A36" s="2"/>
      <c r="B36" s="2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x14ac:dyDescent="0.25">
      <c r="A37" s="2"/>
      <c r="B37" s="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x14ac:dyDescent="0.25">
      <c r="A38" s="2"/>
      <c r="B38" s="2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x14ac:dyDescent="0.25">
      <c r="A39" s="2"/>
      <c r="B39" s="2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x14ac:dyDescent="0.25">
      <c r="A40" s="2"/>
      <c r="B40" s="2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x14ac:dyDescent="0.25">
      <c r="A41" s="2"/>
      <c r="B41" s="2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x14ac:dyDescent="0.25">
      <c r="A42" s="2"/>
      <c r="B42" s="2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x14ac:dyDescent="0.25">
      <c r="A43" s="2"/>
      <c r="B43" s="2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x14ac:dyDescent="0.25">
      <c r="A44" s="2"/>
      <c r="B44" s="2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x14ac:dyDescent="0.25">
      <c r="A45" s="2"/>
      <c r="B45" s="2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x14ac:dyDescent="0.25">
      <c r="A46" s="2"/>
      <c r="B46" s="2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x14ac:dyDescent="0.25">
      <c r="A47" s="2"/>
      <c r="B47" s="2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x14ac:dyDescent="0.25">
      <c r="A48" s="2"/>
      <c r="B48" s="2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x14ac:dyDescent="0.25">
      <c r="A49" s="2"/>
      <c r="B49" s="2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x14ac:dyDescent="0.25">
      <c r="A50" s="2"/>
      <c r="B50" s="2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x14ac:dyDescent="0.25">
      <c r="A51" s="2"/>
      <c r="B51" s="2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x14ac:dyDescent="0.25">
      <c r="A52" s="2"/>
      <c r="B52" s="2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x14ac:dyDescent="0.25">
      <c r="A53" s="2"/>
      <c r="B53" s="2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x14ac:dyDescent="0.25">
      <c r="A54" s="2"/>
      <c r="B54" s="2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x14ac:dyDescent="0.25">
      <c r="A55" s="2"/>
      <c r="B55" s="2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x14ac:dyDescent="0.25">
      <c r="A56" s="2"/>
      <c r="B56" s="2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x14ac:dyDescent="0.25">
      <c r="A57" s="2"/>
      <c r="B57" s="2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x14ac:dyDescent="0.25">
      <c r="A58" s="2"/>
      <c r="B58" s="2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x14ac:dyDescent="0.25">
      <c r="A59" s="2"/>
      <c r="B59" s="2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x14ac:dyDescent="0.25">
      <c r="A60" s="2"/>
      <c r="B60" s="2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x14ac:dyDescent="0.25">
      <c r="A61" s="2"/>
      <c r="B61" s="2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M15:M21 A14:L14 A20:L21 J15:L19 N19:AA21 N14:O18 Y14:AA18">
    <cfRule type="cellIs" dxfId="8" priority="3" stopIfTrue="1" operator="equal">
      <formula>0</formula>
    </cfRule>
  </conditionalFormatting>
  <conditionalFormatting sqref="A15:I19">
    <cfRule type="cellIs" dxfId="7" priority="2" stopIfTrue="1" operator="equal">
      <formula>0</formula>
    </cfRule>
  </conditionalFormatting>
  <conditionalFormatting sqref="P14:X18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2019-06-22T11:47:58Z</dcterms:created>
  <dcterms:modified xsi:type="dcterms:W3CDTF">2019-06-22T11:51:05Z</dcterms:modified>
</cp:coreProperties>
</file>