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R14" i="1"/>
  <c r="S14" i="1"/>
  <c r="Q15" i="1"/>
  <c r="R15" i="1"/>
  <c r="S15" i="1"/>
  <c r="P15" i="1"/>
  <c r="A16" i="1"/>
  <c r="B16" i="1"/>
  <c r="C16" i="1"/>
  <c r="D16" i="1"/>
  <c r="B15" i="1"/>
  <c r="C15" i="1"/>
  <c r="D15" i="1"/>
  <c r="A15" i="1"/>
  <c r="AC16" i="1"/>
  <c r="AE16" i="1" s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<sst xmlns="http://schemas.openxmlformats.org/spreadsheetml/2006/main" count="43" uniqueCount="30">
  <si>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</si>
  <si>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</si>
  <si>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</si>
  <si>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</si>
  <si>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</si>
  <si>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</si>
  <si>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Breaza - Filpisu Mic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</si>
  <si>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</si>
  <si>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</si>
  <si>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</si>
  <si>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</si>
  <si>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</si>
  <si>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</si>
  <si>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</si>
  <si>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</si>
  <si>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</si>
  <si>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</si>
  <si>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</si>
  <si>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</si>
  <si>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</si>
  <si>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</si>
  <si>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</si>
  <si>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</si>
  <si>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</si>
  <si>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</si>
  <si>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</si>
  <si>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Breaza</t>
  </si>
  <si>
    <t>Filpisu Mic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</si>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</sst>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 applyAlignment="1">
      <alignment horizontal="center" vertical="center"/>
    </xf>
    <xf numFmtId="0" fontId="1" fillId="0" borderId="10" xfId="0" applyFont="1" applyBorder="1"/>
    <xf numFmtId="20" fontId="1" fillId="0" borderId="11" xfId="0" applyNumberFormat="1" applyFont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0" fontId="1" fillId="0" borderId="11" xfId="0" applyFont="1" applyBorder="1"/>
    <xf numFmtId="20" fontId="1" fillId="0" borderId="0" xfId="0" applyNumberFormat="1" applyFont="1" applyBorder="1"/>
    <xf numFmtId="0" fontId="1" fillId="0" borderId="0" xfId="0" applyFont="1" applyBorder="1"/>
    <xf numFmtId="0" fontId="11" fillId="0" borderId="0" xfId="0" applyFont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2"/>
  <sheetViews>
    <sheetView tabSelected="1" workbookViewId="0">
      <selection activeCell="S14" sqref="S14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1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6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29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14</v>
      </c>
      <c r="C13" s="36" t="s">
        <v>15</v>
      </c>
      <c r="D13" s="36" t="s">
        <v>16</v>
      </c>
      <c r="E13" s="36" t="s">
        <v>17</v>
      </c>
      <c r="F13" s="36" t="s">
        <v>18</v>
      </c>
      <c r="G13" s="36" t="s">
        <v>19</v>
      </c>
      <c r="H13" s="36" t="s">
        <v>20</v>
      </c>
      <c r="I13" s="36" t="s">
        <v>21</v>
      </c>
      <c r="J13" s="36" t="s">
        <v>22</v>
      </c>
      <c r="K13" s="36" t="s">
        <v>23</v>
      </c>
      <c r="L13" s="37" t="s">
        <v>24</v>
      </c>
      <c r="M13" s="38"/>
      <c r="N13" s="39"/>
      <c r="O13" s="38"/>
      <c r="P13" s="35" t="s">
        <v>13</v>
      </c>
      <c r="Q13" s="36" t="s">
        <v>14</v>
      </c>
      <c r="R13" s="36" t="s">
        <v>15</v>
      </c>
      <c r="S13" s="36" t="s">
        <v>16</v>
      </c>
      <c r="T13" s="36" t="s">
        <v>17</v>
      </c>
      <c r="U13" s="36" t="s">
        <v>18</v>
      </c>
      <c r="V13" s="36" t="s">
        <v>19</v>
      </c>
      <c r="W13" s="36" t="s">
        <v>20</v>
      </c>
      <c r="X13" s="36" t="s">
        <v>21</v>
      </c>
      <c r="Y13" s="36" t="s">
        <v>22</v>
      </c>
      <c r="Z13" s="36" t="s">
        <v>23</v>
      </c>
      <c r="AA13" s="37" t="s">
        <v>24</v>
      </c>
    </row>
    <row r="14" spans="1:31" x14ac:dyDescent="0.25">
      <c r="A14" s="40">
        <v>0.18055555555555555</v>
      </c>
      <c r="B14" s="40">
        <v>0.2638888888888889</v>
      </c>
      <c r="C14" s="40">
        <v>0.51388888888888895</v>
      </c>
      <c r="D14" s="40">
        <v>0.64583333333333337</v>
      </c>
      <c r="E14" s="41"/>
      <c r="F14" s="41"/>
      <c r="G14" s="41"/>
      <c r="H14" s="41"/>
      <c r="I14" s="41"/>
      <c r="J14" s="41"/>
      <c r="K14" s="41"/>
      <c r="L14" s="41"/>
      <c r="M14" s="42">
        <v>0</v>
      </c>
      <c r="N14" s="42">
        <v>1</v>
      </c>
      <c r="O14" s="42" t="s">
        <v>25</v>
      </c>
      <c r="P14" s="43">
        <f>P15+$AE15</f>
        <v>0.22569444444444445</v>
      </c>
      <c r="Q14" s="43">
        <f t="shared" ref="Q14" si="0">Q15+$AE15</f>
        <v>0.30902777777777785</v>
      </c>
      <c r="R14" s="43">
        <f t="shared" ref="R14" si="1">R15+$AE15</f>
        <v>0.55902777777777779</v>
      </c>
      <c r="S14" s="43">
        <f t="shared" ref="S14" si="2">S15+$AE15</f>
        <v>0.69097222222222232</v>
      </c>
      <c r="T14" s="44"/>
      <c r="U14" s="44"/>
      <c r="V14" s="44"/>
      <c r="W14" s="44"/>
      <c r="X14" s="44"/>
      <c r="Y14" s="44"/>
      <c r="Z14" s="44"/>
      <c r="AA14" s="44"/>
    </row>
    <row r="15" spans="1:31" x14ac:dyDescent="0.25">
      <c r="A15" s="43">
        <f>A14+$AE15</f>
        <v>0.1892361111111111</v>
      </c>
      <c r="B15" s="43">
        <f t="shared" ref="B15:D15" si="3">B14+$AE15</f>
        <v>0.27256944444444448</v>
      </c>
      <c r="C15" s="43">
        <f t="shared" si="3"/>
        <v>0.52256944444444453</v>
      </c>
      <c r="D15" s="43">
        <f t="shared" si="3"/>
        <v>0.65451388888888895</v>
      </c>
      <c r="E15" s="44"/>
      <c r="F15" s="44"/>
      <c r="G15" s="44"/>
      <c r="H15" s="44"/>
      <c r="I15" s="44"/>
      <c r="J15" s="44"/>
      <c r="K15" s="44"/>
      <c r="L15" s="44"/>
      <c r="M15" s="45">
        <v>6</v>
      </c>
      <c r="N15" s="45">
        <v>2</v>
      </c>
      <c r="O15" s="45" t="s">
        <v>26</v>
      </c>
      <c r="P15" s="43">
        <f>P16+$AE16</f>
        <v>0.2170138888888889</v>
      </c>
      <c r="Q15" s="43">
        <f t="shared" ref="Q15:S15" si="4">Q16+$AE16</f>
        <v>0.30034722222222227</v>
      </c>
      <c r="R15" s="43">
        <f t="shared" si="4"/>
        <v>0.55034722222222221</v>
      </c>
      <c r="S15" s="43">
        <f t="shared" si="4"/>
        <v>0.68229166666666674</v>
      </c>
      <c r="T15" s="44"/>
      <c r="U15" s="44"/>
      <c r="V15" s="44"/>
      <c r="W15" s="44"/>
      <c r="X15" s="44"/>
      <c r="Y15" s="44"/>
      <c r="Z15" s="44"/>
      <c r="AA15" s="44"/>
      <c r="AC15">
        <f>M15-M14</f>
        <v>6</v>
      </c>
      <c r="AD15" s="49">
        <v>25</v>
      </c>
      <c r="AE15" s="50">
        <f>TIME(0,0,(60*AD$15*AC15/AD$16))</f>
        <v>8.6805555555555559E-3</v>
      </c>
    </row>
    <row r="16" spans="1:31" x14ac:dyDescent="0.25">
      <c r="A16" s="43">
        <f>A15+$AE16</f>
        <v>0.19791666666666666</v>
      </c>
      <c r="B16" s="43">
        <f t="shared" ref="B16" si="5">B15+$AE16</f>
        <v>0.28125000000000006</v>
      </c>
      <c r="C16" s="43">
        <f t="shared" ref="C16" si="6">C15+$AE16</f>
        <v>0.53125000000000011</v>
      </c>
      <c r="D16" s="43">
        <f t="shared" ref="D16" si="7">D15+$AE16</f>
        <v>0.66319444444444453</v>
      </c>
      <c r="E16" s="44"/>
      <c r="F16" s="44"/>
      <c r="G16" s="44"/>
      <c r="H16" s="44"/>
      <c r="I16" s="44"/>
      <c r="J16" s="44"/>
      <c r="K16" s="44"/>
      <c r="L16" s="44"/>
      <c r="M16" s="45">
        <v>12</v>
      </c>
      <c r="N16" s="45">
        <v>3</v>
      </c>
      <c r="O16" s="45" t="s">
        <v>27</v>
      </c>
      <c r="P16" s="43">
        <v>0.20833333333333334</v>
      </c>
      <c r="Q16" s="43">
        <v>0.29166666666666669</v>
      </c>
      <c r="R16" s="43">
        <v>0.54166666666666663</v>
      </c>
      <c r="S16" s="43">
        <v>0.67361111111111116</v>
      </c>
      <c r="T16" s="44"/>
      <c r="U16" s="44"/>
      <c r="V16" s="44"/>
      <c r="W16" s="44"/>
      <c r="X16" s="44"/>
      <c r="Y16" s="44"/>
      <c r="Z16" s="44"/>
      <c r="AA16" s="44"/>
      <c r="AC16">
        <f t="shared" ref="AC16" si="8">M16-M15</f>
        <v>6</v>
      </c>
      <c r="AD16" s="49">
        <v>12</v>
      </c>
      <c r="AE16" s="50">
        <f t="shared" ref="AE16" si="9">TIME(0,0,(60*AD$15*AC16/AD$16))</f>
        <v>8.6805555555555559E-3</v>
      </c>
    </row>
    <row r="17" spans="1:28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7"/>
      <c r="N17" s="47"/>
      <c r="O17" s="47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7"/>
      <c r="AA17" s="47"/>
    </row>
    <row r="18" spans="1:28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7"/>
      <c r="N18" s="47"/>
      <c r="O18" s="47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7"/>
      <c r="AA18" s="47"/>
    </row>
    <row r="19" spans="1:28" x14ac:dyDescent="0.25">
      <c r="W19" s="48" t="s">
        <v>28</v>
      </c>
      <c r="X19" s="19"/>
      <c r="Y19" s="19"/>
      <c r="Z19" s="19"/>
      <c r="AA19" s="19"/>
      <c r="AB19" s="19"/>
    </row>
    <row r="20" spans="1:28" x14ac:dyDescent="0.25">
      <c r="A20" s="2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2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2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A26" s="2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5">
      <c r="A27" s="2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5">
      <c r="A28" s="2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25">
      <c r="A29" s="2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2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2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2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E15:M16 N16:AA16 N14:O15 T14:AA15">
    <cfRule type="cellIs" dxfId="8" priority="3" stopIfTrue="1" operator="equal">
      <formula>0</formula>
    </cfRule>
  </conditionalFormatting>
  <conditionalFormatting sqref="A15:D16">
    <cfRule type="cellIs" dxfId="7" priority="2" stopIfTrue="1" operator="equal">
      <formula>0</formula>
    </cfRule>
  </conditionalFormatting>
  <conditionalFormatting sqref="P14:S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2019-06-22T14:45:42Z</dcterms:created>
  <dcterms:modified xsi:type="dcterms:W3CDTF">2019-06-22T14:48:10Z</dcterms:modified>
</cp:coreProperties>
</file>