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P17" i="1" s="1"/>
  <c r="P16" i="1" s="1"/>
  <c r="P15" i="1" s="1"/>
  <c r="P14" i="1" s="1"/>
  <c r="P19" i="1"/>
  <c r="Q19" i="1"/>
  <c r="Q18" i="1" s="1"/>
  <c r="Q17" i="1" s="1"/>
  <c r="Q16" i="1" s="1"/>
  <c r="Q15" i="1" s="1"/>
  <c r="Q14" i="1" s="1"/>
  <c r="Q20" i="1"/>
  <c r="P20" i="1"/>
  <c r="A16" i="1"/>
  <c r="B16" i="1"/>
  <c r="A17" i="1"/>
  <c r="A18" i="1" s="1"/>
  <c r="A19" i="1" s="1"/>
  <c r="A20" i="1" s="1"/>
  <c r="A21" i="1" s="1"/>
  <c r="B17" i="1"/>
  <c r="B18" i="1" s="1"/>
  <c r="B19" i="1" s="1"/>
  <c r="B20" i="1" s="1"/>
  <c r="B21" i="1" s="1"/>
  <c r="B15" i="1"/>
  <c r="A15" i="1"/>
  <c r="AE16" i="1"/>
  <c r="AE17" i="1"/>
  <c r="AE18" i="1"/>
  <c r="AE19" i="1"/>
  <c r="AE20" i="1"/>
  <c r="AE21" i="1"/>
  <c r="AC16" i="1"/>
  <c r="AC17" i="1"/>
  <c r="AC18" i="1"/>
  <c r="AC19" i="1"/>
  <c r="AC20" i="1"/>
  <c r="AC21" i="1"/>
  <c r="AC15" i="1"/>
  <c r="AE15" i="1" s="1"/>
</calcChain>
</file>

<file path=xl/sharedStrings.xml><?xml version="1.0" encoding="utf-8"?>
<sst xmlns="http://schemas.openxmlformats.org/spreadsheetml/2006/main" count="48" uniqueCount="35">
  <si>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</si>
  <si>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</si>
  <si>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</si>
  <si>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</si>
  <si>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</si>
  <si>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</si>
  <si>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Teleac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</si>
  <si>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</si>
  <si>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</si>
  <si>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</si>
  <si>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</si>
  <si>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</si>
  <si>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</si>
  <si>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</si>
  <si>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</si>
  <si>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</si>
  <si>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</si>
  <si>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</si>
  <si>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</si>
  <si>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</si>
  <si>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</si>
  <si>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</si>
  <si>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</si>
  <si>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</si>
  <si>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</si>
  <si>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</si>
  <si>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</si>
  <si>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</si>
  <si>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</si>
  <si>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Gornesti</t>
  </si>
  <si>
    <t>Peris</t>
  </si>
  <si>
    <t>Petrilaca de Mures</t>
  </si>
  <si>
    <t>Teleac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</si>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</sst>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" fillId="3" borderId="10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" fillId="3" borderId="11" xfId="0" applyNumberFormat="1" applyFont="1" applyFill="1" applyBorder="1" applyAlignment="1">
      <alignment horizontal="center" vertical="center"/>
    </xf>
    <xf numFmtId="0" fontId="1" fillId="0" borderId="11" xfId="0" applyFont="1" applyBorder="1"/>
    <xf numFmtId="20" fontId="1" fillId="0" borderId="11" xfId="0" applyNumberFormat="1" applyFont="1" applyFill="1" applyBorder="1" applyAlignment="1">
      <alignment horizontal="center" vertical="center"/>
    </xf>
    <xf numFmtId="20" fontId="1" fillId="0" borderId="0" xfId="0" applyNumberFormat="1" applyFont="1" applyBorder="1"/>
    <xf numFmtId="0" fontId="1" fillId="0" borderId="0" xfId="0" applyFont="1" applyBorder="1"/>
    <xf numFmtId="0" fontId="10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4"/>
  <sheetViews>
    <sheetView tabSelected="1" workbookViewId="0">
      <selection activeCell="I15" sqref="I15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3.710937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34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23"/>
      <c r="L10" s="24"/>
      <c r="M10" s="24"/>
      <c r="N10" s="24"/>
      <c r="O10" s="23"/>
      <c r="P10" s="23"/>
      <c r="Q10" s="23"/>
      <c r="R10" s="23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0.2986111111111111</v>
      </c>
      <c r="B14" s="40">
        <v>0.67361111111111116</v>
      </c>
      <c r="C14" s="41"/>
      <c r="D14" s="41"/>
      <c r="E14" s="41"/>
      <c r="F14" s="41"/>
      <c r="G14" s="41"/>
      <c r="H14" s="41"/>
      <c r="I14" s="41"/>
      <c r="J14" s="41"/>
      <c r="K14" s="42"/>
      <c r="L14" s="42"/>
      <c r="M14" s="43">
        <v>0</v>
      </c>
      <c r="N14" s="43">
        <v>1</v>
      </c>
      <c r="O14" s="43" t="s">
        <v>25</v>
      </c>
      <c r="P14" s="44">
        <f t="shared" ref="P14:P19" si="0">P15+$AE15</f>
        <v>0.40277777777777773</v>
      </c>
      <c r="Q14" s="44">
        <f t="shared" ref="Q14:Q19" si="1">Q15+$AE15</f>
        <v>0.77777777777777757</v>
      </c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44">
        <f>A14+$AE15</f>
        <v>0.31111111111111112</v>
      </c>
      <c r="B15" s="44">
        <f>B14+$AE15</f>
        <v>0.68611111111111112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>
        <v>9</v>
      </c>
      <c r="N15" s="46">
        <v>2</v>
      </c>
      <c r="O15" s="46" t="s">
        <v>26</v>
      </c>
      <c r="P15" s="44">
        <f t="shared" si="0"/>
        <v>0.39027777777777772</v>
      </c>
      <c r="Q15" s="44">
        <f t="shared" si="1"/>
        <v>0.76527777777777761</v>
      </c>
      <c r="R15" s="45"/>
      <c r="S15" s="45"/>
      <c r="T15" s="45"/>
      <c r="U15" s="45"/>
      <c r="V15" s="45"/>
      <c r="W15" s="45"/>
      <c r="X15" s="45"/>
      <c r="Y15" s="45"/>
      <c r="Z15" s="45"/>
      <c r="AA15" s="45"/>
      <c r="AC15">
        <f>M15-M14</f>
        <v>9</v>
      </c>
      <c r="AD15" s="51">
        <v>70</v>
      </c>
      <c r="AE15" s="52">
        <f>TIME(0,0,(60*AD$15*AC15/AD$16))</f>
        <v>1.2499999999999999E-2</v>
      </c>
    </row>
    <row r="16" spans="1:31" x14ac:dyDescent="0.25">
      <c r="A16" s="44">
        <f t="shared" ref="A16:A21" si="2">A15+$AE16</f>
        <v>0.31805555555555554</v>
      </c>
      <c r="B16" s="44">
        <f t="shared" ref="B16:B21" si="3">B15+$AE16</f>
        <v>0.69305555555555554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>
        <v>14</v>
      </c>
      <c r="N16" s="43">
        <v>3</v>
      </c>
      <c r="O16" s="46" t="s">
        <v>27</v>
      </c>
      <c r="P16" s="44">
        <f t="shared" si="0"/>
        <v>0.3833333333333333</v>
      </c>
      <c r="Q16" s="44">
        <f t="shared" si="1"/>
        <v>0.75833333333333319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  <c r="AC16">
        <f t="shared" ref="AC16:AC21" si="4">M16-M15</f>
        <v>5</v>
      </c>
      <c r="AD16" s="51">
        <v>35</v>
      </c>
      <c r="AE16" s="52">
        <f t="shared" ref="AE16:AE21" si="5">TIME(0,0,(60*AD$15*AC16/AD$16))</f>
        <v>6.9444444444444441E-3</v>
      </c>
    </row>
    <row r="17" spans="1:31" x14ac:dyDescent="0.25">
      <c r="A17" s="44">
        <f t="shared" si="2"/>
        <v>0.32361111111111107</v>
      </c>
      <c r="B17" s="44">
        <f t="shared" si="3"/>
        <v>0.69861111111111107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>
        <v>18</v>
      </c>
      <c r="N17" s="46">
        <v>4</v>
      </c>
      <c r="O17" s="46" t="s">
        <v>28</v>
      </c>
      <c r="P17" s="44">
        <f t="shared" si="0"/>
        <v>0.37777777777777777</v>
      </c>
      <c r="Q17" s="44">
        <f t="shared" si="1"/>
        <v>0.75277777777777766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  <c r="AC17">
        <f t="shared" si="4"/>
        <v>4</v>
      </c>
      <c r="AE17" s="52">
        <f t="shared" si="5"/>
        <v>5.5555555555555558E-3</v>
      </c>
    </row>
    <row r="18" spans="1:31" x14ac:dyDescent="0.25">
      <c r="A18" s="44">
        <f t="shared" si="2"/>
        <v>0.32916666666666661</v>
      </c>
      <c r="B18" s="44">
        <f t="shared" si="3"/>
        <v>0.70416666666666661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6">
        <v>22</v>
      </c>
      <c r="N18" s="43">
        <v>5</v>
      </c>
      <c r="O18" s="46" t="s">
        <v>29</v>
      </c>
      <c r="P18" s="44">
        <f t="shared" si="0"/>
        <v>0.37222222222222223</v>
      </c>
      <c r="Q18" s="44">
        <f t="shared" si="1"/>
        <v>0.74722222222222212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  <c r="AC18">
        <f t="shared" si="4"/>
        <v>4</v>
      </c>
      <c r="AE18" s="52">
        <f t="shared" si="5"/>
        <v>5.5555555555555558E-3</v>
      </c>
    </row>
    <row r="19" spans="1:31" x14ac:dyDescent="0.25">
      <c r="A19" s="44">
        <f t="shared" si="2"/>
        <v>0.33333333333333326</v>
      </c>
      <c r="B19" s="44">
        <f t="shared" si="3"/>
        <v>0.70833333333333326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6">
        <v>25</v>
      </c>
      <c r="N19" s="46">
        <v>6</v>
      </c>
      <c r="O19" s="46" t="s">
        <v>30</v>
      </c>
      <c r="P19" s="44">
        <f t="shared" si="0"/>
        <v>0.36805555555555558</v>
      </c>
      <c r="Q19" s="44">
        <f t="shared" si="1"/>
        <v>0.74305555555555547</v>
      </c>
      <c r="R19" s="45"/>
      <c r="S19" s="45"/>
      <c r="T19" s="45"/>
      <c r="U19" s="45"/>
      <c r="V19" s="45"/>
      <c r="W19" s="45"/>
      <c r="X19" s="45"/>
      <c r="Y19" s="45"/>
      <c r="Z19" s="45"/>
      <c r="AA19" s="45"/>
      <c r="AC19">
        <f t="shared" si="4"/>
        <v>3</v>
      </c>
      <c r="AE19" s="52">
        <f t="shared" si="5"/>
        <v>4.1666666666666666E-3</v>
      </c>
    </row>
    <row r="20" spans="1:31" x14ac:dyDescent="0.25">
      <c r="A20" s="44">
        <f t="shared" si="2"/>
        <v>0.34166666666666662</v>
      </c>
      <c r="B20" s="44">
        <f t="shared" si="3"/>
        <v>0.71666666666666656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>
        <v>31</v>
      </c>
      <c r="N20" s="43">
        <v>7</v>
      </c>
      <c r="O20" s="46" t="s">
        <v>31</v>
      </c>
      <c r="P20" s="44">
        <f>P21+$AE21</f>
        <v>0.35972222222222222</v>
      </c>
      <c r="Q20" s="44">
        <f>Q21+$AE21</f>
        <v>0.73472222222222217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C20">
        <f t="shared" si="4"/>
        <v>6</v>
      </c>
      <c r="AE20" s="52">
        <f t="shared" si="5"/>
        <v>8.3333333333333332E-3</v>
      </c>
    </row>
    <row r="21" spans="1:31" x14ac:dyDescent="0.25">
      <c r="A21" s="44">
        <f t="shared" si="2"/>
        <v>0.34722222222222215</v>
      </c>
      <c r="B21" s="44">
        <f t="shared" si="3"/>
        <v>0.7222222222222221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>
        <v>35</v>
      </c>
      <c r="N21" s="43">
        <v>8</v>
      </c>
      <c r="O21" s="46" t="s">
        <v>32</v>
      </c>
      <c r="P21" s="47">
        <v>0.35416666666666669</v>
      </c>
      <c r="Q21" s="47">
        <v>0.72916666666666663</v>
      </c>
      <c r="R21" s="45"/>
      <c r="S21" s="45"/>
      <c r="T21" s="41"/>
      <c r="U21" s="41"/>
      <c r="V21" s="41"/>
      <c r="W21" s="41"/>
      <c r="X21" s="41"/>
      <c r="Y21" s="41"/>
      <c r="Z21" s="42"/>
      <c r="AA21" s="42"/>
      <c r="AC21">
        <f t="shared" si="4"/>
        <v>4</v>
      </c>
      <c r="AE21" s="52">
        <f t="shared" si="5"/>
        <v>5.5555555555555558E-3</v>
      </c>
    </row>
    <row r="22" spans="1:3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  <c r="N22" s="49"/>
      <c r="O22" s="49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9"/>
      <c r="AA22" s="49"/>
    </row>
    <row r="23" spans="1:3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49"/>
      <c r="O23" s="49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9"/>
      <c r="AA23" s="49"/>
    </row>
    <row r="24" spans="1:31" x14ac:dyDescent="0.25">
      <c r="W24" s="50" t="s">
        <v>33</v>
      </c>
      <c r="X24" s="19"/>
      <c r="Y24" s="19"/>
      <c r="Z24" s="19"/>
      <c r="AA24" s="19"/>
      <c r="AB24" s="19"/>
    </row>
    <row r="25" spans="1:31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31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31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31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31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3 A22:L23 C15:L21 N21:AA23 N14:O20 R14:AA20">
    <cfRule type="cellIs" dxfId="8" priority="3" stopIfTrue="1" operator="equal">
      <formula>0</formula>
    </cfRule>
  </conditionalFormatting>
  <conditionalFormatting sqref="A15:B21">
    <cfRule type="cellIs" dxfId="7" priority="2" stopIfTrue="1" operator="equal">
      <formula>0</formula>
    </cfRule>
  </conditionalFormatting>
  <conditionalFormatting sqref="P14:Q20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2019-06-21T12:09:21Z</dcterms:created>
  <dcterms:modified xsi:type="dcterms:W3CDTF">2019-06-21T12:12:16Z</dcterms:modified>
</cp:coreProperties>
</file>