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Foaie2" sheetId="1" r:id="rId1"/>
    <sheet name="Foaie3" sheetId="2" r:id="rId2"/>
  </sheets>
  <definedNames>
    <definedName name="_xlnm.Print_Area" localSheetId="0">'Foaie2'!$A$1:$S$470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45" authorId="0">
      <text>
        <r>
          <rPr>
            <b/>
            <sz val="9"/>
            <rFont val="Tahoma"/>
            <family val="2"/>
          </rPr>
          <t>Autor: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<sst xmlns="http://schemas.openxmlformats.org/spreadsheetml/2006/main" count="339" uniqueCount="154">
  <si>
    <t>Dispensar TBC</t>
  </si>
  <si>
    <t>Farmacie</t>
  </si>
  <si>
    <t>Registrator medical principal</t>
  </si>
  <si>
    <t>Cabinet ORL</t>
  </si>
  <si>
    <t>Functia</t>
  </si>
  <si>
    <t>Numar posturi aprobate</t>
  </si>
  <si>
    <t>Nr. crt.</t>
  </si>
  <si>
    <t>Director medical</t>
  </si>
  <si>
    <t>Director financiar contabil</t>
  </si>
  <si>
    <t>Asistent medical</t>
  </si>
  <si>
    <t>Îngrijitoare</t>
  </si>
  <si>
    <t>Medic specialist</t>
  </si>
  <si>
    <t>Asistent medical principal</t>
  </si>
  <si>
    <t>Asistent medical principal fizio</t>
  </si>
  <si>
    <t>Registrator medical</t>
  </si>
  <si>
    <t>Infirmieră</t>
  </si>
  <si>
    <t>Ingrijitoare</t>
  </si>
  <si>
    <t xml:space="preserve">Medic primar </t>
  </si>
  <si>
    <t>Secţia chirurgie generală</t>
  </si>
  <si>
    <t>Brancadier</t>
  </si>
  <si>
    <t>Secţia obstetrică-ginecologie</t>
  </si>
  <si>
    <t>Psiholog</t>
  </si>
  <si>
    <t xml:space="preserve">Asistent medical  </t>
  </si>
  <si>
    <t xml:space="preserve">Medic specialist </t>
  </si>
  <si>
    <t>Medic primar</t>
  </si>
  <si>
    <t>Secţia Pediatrie</t>
  </si>
  <si>
    <t>Gipsar</t>
  </si>
  <si>
    <t>Brancardier</t>
  </si>
  <si>
    <t>Biolog principal</t>
  </si>
  <si>
    <t xml:space="preserve">Biolog </t>
  </si>
  <si>
    <t>Autopsier</t>
  </si>
  <si>
    <t>Serviciul de anatomie patologică</t>
  </si>
  <si>
    <t xml:space="preserve">Asistent medical </t>
  </si>
  <si>
    <t xml:space="preserve">Cabinet diabet zaharat, nutriţie şi boli metabolice </t>
  </si>
  <si>
    <t>Economist</t>
  </si>
  <si>
    <t>Consilier juridic</t>
  </si>
  <si>
    <t xml:space="preserve">Registrator medical </t>
  </si>
  <si>
    <t>Director îngrijiri medicale</t>
  </si>
  <si>
    <t>Secţia medicină internă cronici</t>
  </si>
  <si>
    <t>Preot</t>
  </si>
  <si>
    <t>Asistent medical principal șef</t>
  </si>
  <si>
    <t>Agent DDD</t>
  </si>
  <si>
    <t xml:space="preserve">Farmacist </t>
  </si>
  <si>
    <t>Farmacist șef</t>
  </si>
  <si>
    <t>Infirmier</t>
  </si>
  <si>
    <t xml:space="preserve">Asistent medical principal șef </t>
  </si>
  <si>
    <t>Arhivar</t>
  </si>
  <si>
    <t>Inginer</t>
  </si>
  <si>
    <t xml:space="preserve">Muncitor spaţii verzi </t>
  </si>
  <si>
    <t xml:space="preserve">Conducator auto </t>
  </si>
  <si>
    <t>Manager</t>
  </si>
  <si>
    <t xml:space="preserve">Secţia medicină internă </t>
  </si>
  <si>
    <t xml:space="preserve">Secţia Psihiatrie II acuți </t>
  </si>
  <si>
    <t>Secţia Psihiatrie III cronici (de lungă durată)</t>
  </si>
  <si>
    <t>Secţia Psihiatrie IV cronici (de lungă durată)</t>
  </si>
  <si>
    <t>Compartiment Primiri Urgenţe (CPU)</t>
  </si>
  <si>
    <t>Bloc operator</t>
  </si>
  <si>
    <t>din care:</t>
  </si>
  <si>
    <t>Secţia Neurologie-Neurologie cronici</t>
  </si>
  <si>
    <t>Secţia Psihiatrie I cronici</t>
  </si>
  <si>
    <t xml:space="preserve">Asistent medical principal </t>
  </si>
  <si>
    <t xml:space="preserve">Îngrijitoare </t>
  </si>
  <si>
    <t>Laborator analize medicale</t>
  </si>
  <si>
    <t>Laborator sănătate mintală(LSM)</t>
  </si>
  <si>
    <t xml:space="preserve">Telefonist </t>
  </si>
  <si>
    <t xml:space="preserve">Operator controlor date </t>
  </si>
  <si>
    <t xml:space="preserve">Economist </t>
  </si>
  <si>
    <t>Referent</t>
  </si>
  <si>
    <t xml:space="preserve">Referent   </t>
  </si>
  <si>
    <t xml:space="preserve">Contabil </t>
  </si>
  <si>
    <t xml:space="preserve">Referent </t>
  </si>
  <si>
    <t xml:space="preserve">Subinginer </t>
  </si>
  <si>
    <t xml:space="preserve">Muncitor calificat </t>
  </si>
  <si>
    <t xml:space="preserve">Muncitor calificat  </t>
  </si>
  <si>
    <t>Informatician</t>
  </si>
  <si>
    <t>Total</t>
  </si>
  <si>
    <t>Referent de specialitate</t>
  </si>
  <si>
    <t xml:space="preserve"> Sterilizare</t>
  </si>
  <si>
    <r>
      <t>Economist</t>
    </r>
    <r>
      <rPr>
        <b/>
        <sz val="24"/>
        <rFont val="Times New Roman"/>
        <family val="1"/>
      </rPr>
      <t xml:space="preserve"> </t>
    </r>
  </si>
  <si>
    <t xml:space="preserve"> Kinetoterapeut</t>
  </si>
  <si>
    <t>Asistent medical dietetician principal</t>
  </si>
  <si>
    <t>Chimist specialist</t>
  </si>
  <si>
    <t>Alt personal superior</t>
  </si>
  <si>
    <t xml:space="preserve">Portar-paznic </t>
  </si>
  <si>
    <t>Biolog specialist</t>
  </si>
  <si>
    <t>Medic  şef secţie</t>
  </si>
  <si>
    <t>Medic şef secţie</t>
  </si>
  <si>
    <t>Medic - şef secţie</t>
  </si>
  <si>
    <t>Asistent medico -social</t>
  </si>
  <si>
    <t>Cameră de gardă Pediatrie</t>
  </si>
  <si>
    <t>Farmacist specialist</t>
  </si>
  <si>
    <t>Medic  şef laborator</t>
  </si>
  <si>
    <t>Serviciul de management al  calităţii serviciilor de sănătate</t>
  </si>
  <si>
    <t>Biroul Statistică medicală</t>
  </si>
  <si>
    <t>Compartimentul juridic</t>
  </si>
  <si>
    <t>Compartimentul culte</t>
  </si>
  <si>
    <t>Serviciul financiar-contabil</t>
  </si>
  <si>
    <t>Biroul de primire</t>
  </si>
  <si>
    <t xml:space="preserve">Blocul alimentar </t>
  </si>
  <si>
    <t xml:space="preserve">Serviciul administrativ  </t>
  </si>
  <si>
    <t>Compartimentul informatic</t>
  </si>
  <si>
    <t>Șef serviciu</t>
  </si>
  <si>
    <t>Croitoreasă</t>
  </si>
  <si>
    <t>Spălătoreasă</t>
  </si>
  <si>
    <t>Compartimentul pază</t>
  </si>
  <si>
    <t>Compartimentul tehnic</t>
  </si>
  <si>
    <t>Comitetul director</t>
  </si>
  <si>
    <t>Compartimentul ORL</t>
  </si>
  <si>
    <t>Compartimentul ortopedie şi traumatologie</t>
  </si>
  <si>
    <t>Compartimentul urologie</t>
  </si>
  <si>
    <t>Compartimentul neonatologie</t>
  </si>
  <si>
    <t>Compartimentul ATI</t>
  </si>
  <si>
    <t>Unitatea de  transfuzii sanguine</t>
  </si>
  <si>
    <t>Compartimentul terapie ocupațională</t>
  </si>
  <si>
    <t>Compartimentul dermatovenerologie</t>
  </si>
  <si>
    <t>Compartimentul  boli infecţioase</t>
  </si>
  <si>
    <t>Compartimentul de prevenire a infecțiilor asociate asistenței medicale</t>
  </si>
  <si>
    <t xml:space="preserve">din care </t>
  </si>
  <si>
    <t>Compartiment Pediatrie cronici</t>
  </si>
  <si>
    <t>Spălătoria</t>
  </si>
  <si>
    <t>Croitoria</t>
  </si>
  <si>
    <t>Spălătoreasă - șef formaţie</t>
  </si>
  <si>
    <t>Cabinet Obstetrică ginecologie</t>
  </si>
  <si>
    <t>Cabinet Neurologie</t>
  </si>
  <si>
    <t>Cabinet Ortopedie-traumatologie</t>
  </si>
  <si>
    <t>Cabinet Dermatovenerologie</t>
  </si>
  <si>
    <t>Cabinet Pediatrie</t>
  </si>
  <si>
    <t>Cabinet Chirurgie generală</t>
  </si>
  <si>
    <t>Cabinet Medicină internă</t>
  </si>
  <si>
    <t>Cabinet Planificare familială</t>
  </si>
  <si>
    <t>Cabinet Psihiatrie</t>
  </si>
  <si>
    <t>Cabinet Endocrinologie</t>
  </si>
  <si>
    <t>Cabinet Cardiologie</t>
  </si>
  <si>
    <t>Cabinet Urologie</t>
  </si>
  <si>
    <t>Cabinet Medicina muncii</t>
  </si>
  <si>
    <t>Cabinet Oftalmologie</t>
  </si>
  <si>
    <t>Cabinet Oncologie medicală</t>
  </si>
  <si>
    <t xml:space="preserve">Asistent medical principal-responsabil  Ambulatoriu </t>
  </si>
  <si>
    <t xml:space="preserve">Compartimentul audit </t>
  </si>
  <si>
    <t>STATUL  DE FUNCŢII</t>
  </si>
  <si>
    <t>AL SPITALULUI MUNICIPAL "DR.GHEORGHE MARINESCU" TÂRNĂVENI</t>
  </si>
  <si>
    <t>Laborator radiologie şi imagistică medicală</t>
  </si>
  <si>
    <t>Serviciul achiziții publice, contractare și aprovizionare</t>
  </si>
  <si>
    <t>Tehnician</t>
  </si>
  <si>
    <t>Inginer/economist</t>
  </si>
  <si>
    <t>Serviciul Intern de Prevenire și Protecție, PSI, Situații de Urgență, Securitate</t>
  </si>
  <si>
    <t>Serviciul resurse umane, normare, organizare, salarizare</t>
  </si>
  <si>
    <t>Asistent medical sală naşteri</t>
  </si>
  <si>
    <t xml:space="preserve">Asistent med.principal șef </t>
  </si>
  <si>
    <t>Asistent medical principal sală nașteri</t>
  </si>
  <si>
    <t>Asistent principal dietetician</t>
  </si>
  <si>
    <t>Asistent medical principal de igienă</t>
  </si>
  <si>
    <t>Psiholog specialist</t>
  </si>
  <si>
    <t>Anexa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</si>
</sst>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60"/>
      <name val="Times New Roman"/>
      <family val="1"/>
    </font>
    <font>
      <sz val="20"/>
      <color indexed="10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Times New Roman"/>
      <family val="1"/>
    </font>
    <font>
      <b/>
      <i/>
      <sz val="20"/>
      <color theme="1"/>
      <name val="Times New Roman"/>
      <family val="1"/>
    </font>
    <font>
      <sz val="20"/>
      <color rgb="FFC00000"/>
      <name val="Times New Roman"/>
      <family val="1"/>
    </font>
    <font>
      <sz val="20"/>
      <color rgb="FFFF0000"/>
      <name val="Times New Roman"/>
      <family val="1"/>
    </font>
    <font>
      <sz val="11"/>
      <color rgb="FFC00000"/>
      <name val="Calibri"/>
      <family val="2"/>
    </font>
    <font>
      <b/>
      <sz val="18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 horizontal="right" wrapText="1"/>
    </xf>
    <xf numFmtId="0" fontId="57" fillId="0" borderId="0" xfId="0" applyFont="1" applyAlignment="1">
      <alignment horizontal="left" wrapText="1"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4"/>
  <sheetViews>
    <sheetView tabSelected="1" view="pageBreakPreview" zoomScale="110" zoomScaleSheetLayoutView="110" workbookViewId="0" topLeftCell="A1">
      <selection activeCell="H1" sqref="H1"/>
    </sheetView>
  </sheetViews>
  <sheetFormatPr defaultColWidth="9.140625" defaultRowHeight="15"/>
  <cols>
    <col min="1" max="1" width="9.140625" style="2" customWidth="1"/>
    <col min="2" max="2" width="54.57421875" style="0" customWidth="1"/>
    <col min="3" max="3" width="11.8515625" style="3" customWidth="1"/>
    <col min="4" max="4" width="8.421875" style="0" customWidth="1"/>
    <col min="5" max="5" width="8.8515625" style="0" customWidth="1"/>
    <col min="6" max="6" width="5.57421875" style="0" customWidth="1"/>
    <col min="8" max="8" width="14.00390625" style="0" customWidth="1"/>
    <col min="9" max="9" width="36.00390625" style="0" customWidth="1"/>
    <col min="13" max="13" width="35.57421875" style="0" customWidth="1"/>
    <col min="14" max="14" width="6.421875" style="0" customWidth="1"/>
    <col min="15" max="15" width="9.140625" style="0" hidden="1" customWidth="1"/>
    <col min="17" max="17" width="9.140625" style="0" customWidth="1"/>
  </cols>
  <sheetData>
    <row r="1" spans="3:8" ht="22.5" customHeight="1">
      <c r="C1" s="4"/>
      <c r="H1" s="56" t="s">
        <v>153</v>
      </c>
    </row>
    <row r="2" ht="15">
      <c r="C2" s="39"/>
    </row>
    <row r="3" spans="1:8" ht="22.5">
      <c r="A3" s="55" t="s">
        <v>139</v>
      </c>
      <c r="B3" s="55"/>
      <c r="C3" s="55"/>
      <c r="D3" s="55"/>
      <c r="E3" s="55"/>
      <c r="F3" s="55"/>
      <c r="G3" s="55"/>
      <c r="H3" s="55"/>
    </row>
    <row r="4" spans="1:8" ht="22.5">
      <c r="A4" s="54" t="s">
        <v>140</v>
      </c>
      <c r="B4" s="54"/>
      <c r="C4" s="54"/>
      <c r="D4" s="54"/>
      <c r="E4" s="54"/>
      <c r="F4" s="54"/>
      <c r="G4" s="54"/>
      <c r="H4" s="54"/>
    </row>
    <row r="5" ht="15"/>
    <row r="6" spans="1:15" ht="26.25">
      <c r="A6" s="48" t="s">
        <v>6</v>
      </c>
      <c r="B6" s="50" t="s">
        <v>4</v>
      </c>
      <c r="C6" s="52" t="s">
        <v>5</v>
      </c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6.25">
      <c r="A7" s="49"/>
      <c r="B7" s="51"/>
      <c r="C7" s="53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1" customFormat="1" ht="30">
      <c r="A8" s="46"/>
      <c r="B8" s="37" t="s">
        <v>106</v>
      </c>
      <c r="C8" s="47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6"/>
    </row>
    <row r="9" spans="1:15" ht="30.75">
      <c r="A9" s="10">
        <v>1</v>
      </c>
      <c r="B9" s="12" t="s">
        <v>50</v>
      </c>
      <c r="C9" s="13">
        <v>1</v>
      </c>
      <c r="D9" s="25"/>
      <c r="E9" s="25"/>
      <c r="F9" s="26"/>
      <c r="G9" s="26"/>
      <c r="H9" s="26"/>
      <c r="I9" s="26"/>
      <c r="J9" s="26"/>
      <c r="K9" s="26"/>
      <c r="L9" s="26"/>
      <c r="M9" s="26"/>
      <c r="N9" s="25"/>
      <c r="O9" s="25"/>
    </row>
    <row r="10" spans="1:15" ht="30.75">
      <c r="A10" s="10">
        <v>2</v>
      </c>
      <c r="B10" s="12" t="s">
        <v>7</v>
      </c>
      <c r="C10" s="13">
        <v>1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30.75">
      <c r="A11" s="10">
        <v>3</v>
      </c>
      <c r="B11" s="12" t="s">
        <v>8</v>
      </c>
      <c r="C11" s="13">
        <v>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30.75">
      <c r="A12" s="10">
        <v>4</v>
      </c>
      <c r="B12" s="12" t="s">
        <v>37</v>
      </c>
      <c r="C12" s="13">
        <v>1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30.75">
      <c r="A13" s="10"/>
      <c r="B13" s="14"/>
      <c r="C13" s="15">
        <f>SUM(C9:C12)</f>
        <v>4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30.75">
      <c r="A14" s="11"/>
      <c r="B14" s="16" t="s">
        <v>51</v>
      </c>
      <c r="C14" s="17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30.75">
      <c r="A15" s="11">
        <v>5</v>
      </c>
      <c r="B15" s="18" t="s">
        <v>86</v>
      </c>
      <c r="C15" s="17">
        <v>1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30.75">
      <c r="A16" s="11">
        <v>6</v>
      </c>
      <c r="B16" s="18" t="s">
        <v>17</v>
      </c>
      <c r="C16" s="17">
        <v>3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30.75">
      <c r="A17" s="11">
        <v>7</v>
      </c>
      <c r="B17" s="18" t="s">
        <v>11</v>
      </c>
      <c r="C17" s="17">
        <v>2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30.75">
      <c r="A18" s="11">
        <v>8</v>
      </c>
      <c r="B18" s="18" t="s">
        <v>148</v>
      </c>
      <c r="C18" s="17">
        <v>1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30.75">
      <c r="A19" s="11">
        <v>9</v>
      </c>
      <c r="B19" s="18" t="s">
        <v>12</v>
      </c>
      <c r="C19" s="17">
        <v>10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0.75">
      <c r="A20" s="11">
        <v>10</v>
      </c>
      <c r="B20" s="20" t="s">
        <v>9</v>
      </c>
      <c r="C20" s="17">
        <v>5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30.75">
      <c r="A21" s="11">
        <v>11</v>
      </c>
      <c r="B21" s="20" t="s">
        <v>14</v>
      </c>
      <c r="C21" s="17">
        <v>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30.75">
      <c r="A22" s="11">
        <v>12</v>
      </c>
      <c r="B22" s="20" t="s">
        <v>15</v>
      </c>
      <c r="C22" s="17">
        <v>9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30.75">
      <c r="A23" s="11">
        <v>13</v>
      </c>
      <c r="B23" s="20" t="s">
        <v>16</v>
      </c>
      <c r="C23" s="17">
        <v>5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30">
      <c r="A24" s="11"/>
      <c r="B24" s="16"/>
      <c r="C24" s="19">
        <f>SUM(C15:C23)</f>
        <v>37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30">
      <c r="A25" s="11"/>
      <c r="B25" s="16"/>
      <c r="C25" s="19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30.75">
      <c r="A26" s="11"/>
      <c r="B26" s="16" t="s">
        <v>18</v>
      </c>
      <c r="C26" s="17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30.75">
      <c r="A27" s="11">
        <v>14</v>
      </c>
      <c r="B27" s="18" t="s">
        <v>87</v>
      </c>
      <c r="C27" s="17">
        <v>1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30.75">
      <c r="A28" s="11">
        <v>15</v>
      </c>
      <c r="B28" s="18" t="s">
        <v>17</v>
      </c>
      <c r="C28" s="17">
        <v>3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30.75">
      <c r="A29" s="11">
        <v>16</v>
      </c>
      <c r="B29" s="18" t="s">
        <v>11</v>
      </c>
      <c r="C29" s="17">
        <v>1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O29" s="29"/>
    </row>
    <row r="30" spans="1:15" ht="30.75">
      <c r="A30" s="11">
        <v>17</v>
      </c>
      <c r="B30" s="18" t="s">
        <v>12</v>
      </c>
      <c r="C30" s="17">
        <v>7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30.75">
      <c r="A31" s="11">
        <v>18</v>
      </c>
      <c r="B31" s="20" t="s">
        <v>9</v>
      </c>
      <c r="C31" s="17">
        <v>5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30.75">
      <c r="A32" s="11">
        <v>19</v>
      </c>
      <c r="B32" s="20" t="s">
        <v>2</v>
      </c>
      <c r="C32" s="17">
        <v>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0.75">
      <c r="A33" s="11">
        <v>20</v>
      </c>
      <c r="B33" s="20" t="s">
        <v>44</v>
      </c>
      <c r="C33" s="17">
        <v>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30.75">
      <c r="A34" s="11">
        <v>21</v>
      </c>
      <c r="B34" s="20" t="s">
        <v>19</v>
      </c>
      <c r="C34" s="17">
        <v>2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30.75">
      <c r="A35" s="11">
        <v>22</v>
      </c>
      <c r="B35" s="20" t="s">
        <v>16</v>
      </c>
      <c r="C35" s="17">
        <v>5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30.75">
      <c r="A36" s="11"/>
      <c r="B36" s="20" t="s">
        <v>57</v>
      </c>
      <c r="C36" s="19">
        <f>SUM(C27:C35)</f>
        <v>32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30.75">
      <c r="A37" s="11"/>
      <c r="B37" s="16" t="s">
        <v>107</v>
      </c>
      <c r="C37" s="17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30.75">
      <c r="A38" s="11">
        <v>23</v>
      </c>
      <c r="B38" s="18" t="s">
        <v>11</v>
      </c>
      <c r="C38" s="17">
        <v>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30.75">
      <c r="A39" s="11">
        <v>24</v>
      </c>
      <c r="B39" s="18" t="s">
        <v>32</v>
      </c>
      <c r="C39" s="17">
        <v>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30.75">
      <c r="A40" s="11"/>
      <c r="B40" s="18"/>
      <c r="C40" s="19">
        <f>SUM(C38:C39)</f>
        <v>2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90">
      <c r="A41" s="11"/>
      <c r="B41" s="35" t="s">
        <v>108</v>
      </c>
      <c r="C41" s="17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30.75">
      <c r="A42" s="11">
        <v>25</v>
      </c>
      <c r="B42" s="18" t="s">
        <v>24</v>
      </c>
      <c r="C42" s="17">
        <v>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30.75">
      <c r="A43" s="11">
        <v>26</v>
      </c>
      <c r="B43" s="18" t="s">
        <v>11</v>
      </c>
      <c r="C43" s="17">
        <v>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30.75">
      <c r="A44" s="11">
        <v>27</v>
      </c>
      <c r="B44" s="18" t="s">
        <v>9</v>
      </c>
      <c r="C44" s="17">
        <v>1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O44" s="29"/>
    </row>
    <row r="45" spans="1:15" ht="30.75">
      <c r="A45" s="11">
        <v>28</v>
      </c>
      <c r="B45" s="18" t="s">
        <v>26</v>
      </c>
      <c r="C45" s="17">
        <v>1</v>
      </c>
      <c r="D45" s="25"/>
      <c r="E45" s="29"/>
      <c r="F45" s="29"/>
      <c r="G45" s="29"/>
      <c r="H45" s="29"/>
      <c r="I45" s="29"/>
      <c r="J45" s="29"/>
      <c r="K45" s="29"/>
      <c r="L45" s="29"/>
      <c r="M45" s="29"/>
      <c r="N45" s="25"/>
      <c r="O45" s="25"/>
    </row>
    <row r="46" spans="1:15" ht="30.75">
      <c r="A46" s="11"/>
      <c r="B46" s="18"/>
      <c r="C46" s="19">
        <v>4</v>
      </c>
      <c r="D46" s="25"/>
      <c r="E46" s="25"/>
      <c r="F46" s="29"/>
      <c r="G46" s="29"/>
      <c r="H46" s="29"/>
      <c r="I46" s="25"/>
      <c r="J46" s="25"/>
      <c r="K46" s="25"/>
      <c r="L46" s="25"/>
      <c r="M46" s="25"/>
      <c r="N46" s="25"/>
      <c r="O46" s="25"/>
    </row>
    <row r="47" spans="1:15" ht="30.75">
      <c r="A47" s="11"/>
      <c r="B47" s="16" t="s">
        <v>109</v>
      </c>
      <c r="C47" s="1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29.25" customHeight="1">
      <c r="A48" s="11">
        <v>29</v>
      </c>
      <c r="B48" s="18" t="s">
        <v>24</v>
      </c>
      <c r="C48" s="17">
        <v>1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30.75">
      <c r="A49" s="11">
        <v>30</v>
      </c>
      <c r="B49" s="18" t="s">
        <v>9</v>
      </c>
      <c r="C49" s="17">
        <v>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30.75">
      <c r="A50" s="11"/>
      <c r="B50" s="18"/>
      <c r="C50" s="19">
        <v>2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30.75">
      <c r="A51" s="11"/>
      <c r="B51" s="18"/>
      <c r="C51" s="1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30.75">
      <c r="A52" s="11"/>
      <c r="B52" s="16" t="s">
        <v>20</v>
      </c>
      <c r="C52" s="17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30.75">
      <c r="A53" s="11">
        <v>31</v>
      </c>
      <c r="B53" s="18" t="s">
        <v>85</v>
      </c>
      <c r="C53" s="17">
        <v>1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30.75">
      <c r="A54" s="11">
        <v>32</v>
      </c>
      <c r="B54" s="18" t="s">
        <v>17</v>
      </c>
      <c r="C54" s="17">
        <v>2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30.75">
      <c r="A55" s="11">
        <v>33</v>
      </c>
      <c r="B55" s="20" t="s">
        <v>11</v>
      </c>
      <c r="C55" s="17">
        <v>1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9"/>
      <c r="O55" s="25"/>
    </row>
    <row r="56" spans="1:15" ht="30.75">
      <c r="A56" s="11">
        <v>34</v>
      </c>
      <c r="B56" s="18" t="s">
        <v>45</v>
      </c>
      <c r="C56" s="17">
        <v>1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61.5">
      <c r="A57" s="11">
        <v>35</v>
      </c>
      <c r="B57" s="38" t="s">
        <v>149</v>
      </c>
      <c r="C57" s="17">
        <v>4</v>
      </c>
      <c r="D57" s="25"/>
      <c r="E57" s="29"/>
      <c r="F57" s="29"/>
      <c r="G57" s="29"/>
      <c r="H57" s="29"/>
      <c r="I57" s="29"/>
      <c r="J57" s="29"/>
      <c r="K57" s="29"/>
      <c r="L57" s="29"/>
      <c r="M57" s="25"/>
      <c r="N57" s="25"/>
      <c r="O57" s="25"/>
    </row>
    <row r="58" spans="1:15" ht="30.75">
      <c r="A58" s="11">
        <v>36</v>
      </c>
      <c r="B58" s="20" t="s">
        <v>147</v>
      </c>
      <c r="C58" s="17">
        <v>2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30.75">
      <c r="A59" s="11">
        <v>37</v>
      </c>
      <c r="B59" s="18" t="s">
        <v>12</v>
      </c>
      <c r="C59" s="17">
        <v>6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30.75">
      <c r="A60" s="11">
        <v>38</v>
      </c>
      <c r="B60" s="18" t="s">
        <v>22</v>
      </c>
      <c r="C60" s="17">
        <v>2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 ht="30.75">
      <c r="A61" s="11">
        <v>39</v>
      </c>
      <c r="B61" s="20" t="s">
        <v>14</v>
      </c>
      <c r="C61" s="17">
        <v>1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5" ht="30.75">
      <c r="A62" s="11">
        <v>40</v>
      </c>
      <c r="B62" s="20" t="s">
        <v>44</v>
      </c>
      <c r="C62" s="17">
        <v>6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30.75">
      <c r="A63" s="11">
        <v>41</v>
      </c>
      <c r="B63" s="20" t="s">
        <v>16</v>
      </c>
      <c r="C63" s="17">
        <v>4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4" ht="30">
      <c r="A64" s="11"/>
      <c r="B64" s="16"/>
      <c r="C64" s="19">
        <f>SUM(C53:C63)</f>
        <v>30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5" ht="30">
      <c r="A65" s="11"/>
      <c r="B65" s="16"/>
      <c r="C65" s="1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30.75">
      <c r="A66" s="11"/>
      <c r="B66" s="16" t="s">
        <v>110</v>
      </c>
      <c r="C66" s="17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30.75">
      <c r="A67" s="11">
        <v>42</v>
      </c>
      <c r="B67" s="18" t="s">
        <v>24</v>
      </c>
      <c r="C67" s="17">
        <v>1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30.75">
      <c r="A68" s="11">
        <v>43</v>
      </c>
      <c r="B68" s="20" t="s">
        <v>11</v>
      </c>
      <c r="C68" s="17">
        <v>1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9"/>
      <c r="O68" s="29"/>
    </row>
    <row r="69" spans="1:15" ht="30.75">
      <c r="A69" s="11">
        <v>44</v>
      </c>
      <c r="B69" s="18" t="s">
        <v>12</v>
      </c>
      <c r="C69" s="17">
        <v>6</v>
      </c>
      <c r="D69" s="25"/>
      <c r="E69" s="28"/>
      <c r="F69" s="28"/>
      <c r="G69" s="28"/>
      <c r="H69" s="28"/>
      <c r="I69" s="28"/>
      <c r="J69" s="28"/>
      <c r="K69" s="28"/>
      <c r="L69" s="28"/>
      <c r="M69" s="25"/>
      <c r="N69" s="25"/>
      <c r="O69" s="29"/>
    </row>
    <row r="70" spans="1:15" ht="30.75">
      <c r="A70" s="11">
        <v>45</v>
      </c>
      <c r="B70" s="18" t="s">
        <v>22</v>
      </c>
      <c r="C70" s="17">
        <v>6</v>
      </c>
      <c r="D70" s="25"/>
      <c r="E70" s="28"/>
      <c r="F70" s="28"/>
      <c r="G70" s="28"/>
      <c r="H70" s="28"/>
      <c r="I70" s="28"/>
      <c r="J70" s="28"/>
      <c r="K70" s="28"/>
      <c r="L70" s="28"/>
      <c r="M70" s="29"/>
      <c r="N70" s="25"/>
      <c r="O70" s="25"/>
    </row>
    <row r="71" spans="1:15" ht="30.75">
      <c r="A71" s="11">
        <v>46</v>
      </c>
      <c r="B71" s="20" t="s">
        <v>44</v>
      </c>
      <c r="C71" s="17">
        <v>5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9"/>
      <c r="O71" s="25"/>
    </row>
    <row r="72" spans="1:15" ht="30.75">
      <c r="A72" s="11">
        <v>47</v>
      </c>
      <c r="B72" s="20" t="s">
        <v>16</v>
      </c>
      <c r="C72" s="17">
        <v>3</v>
      </c>
      <c r="D72" s="25"/>
      <c r="E72" s="28"/>
      <c r="F72" s="28"/>
      <c r="G72" s="28"/>
      <c r="H72" s="28"/>
      <c r="I72" s="28"/>
      <c r="J72" s="28"/>
      <c r="K72" s="28"/>
      <c r="L72" s="28"/>
      <c r="M72" s="25"/>
      <c r="N72" s="25"/>
      <c r="O72" s="25"/>
    </row>
    <row r="73" spans="1:15" ht="30">
      <c r="A73" s="11"/>
      <c r="B73" s="16"/>
      <c r="C73" s="19">
        <f>SUM(C67:C72)</f>
        <v>22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ht="30">
      <c r="A74" s="11"/>
      <c r="B74" s="16"/>
      <c r="C74" s="19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ht="30.75">
      <c r="A75" s="11"/>
      <c r="B75" s="16" t="s">
        <v>111</v>
      </c>
      <c r="C75" s="17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ht="30.75">
      <c r="A76" s="11">
        <v>48</v>
      </c>
      <c r="B76" s="18" t="s">
        <v>24</v>
      </c>
      <c r="C76" s="17">
        <v>1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ht="30.75">
      <c r="A77" s="11">
        <v>49</v>
      </c>
      <c r="B77" s="20" t="s">
        <v>23</v>
      </c>
      <c r="C77" s="17">
        <v>3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ht="30.75">
      <c r="A78" s="11">
        <v>50</v>
      </c>
      <c r="B78" s="18" t="s">
        <v>12</v>
      </c>
      <c r="C78" s="17">
        <v>12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9"/>
      <c r="O78" s="25"/>
    </row>
    <row r="79" spans="1:15" ht="30.75">
      <c r="A79" s="11">
        <v>51</v>
      </c>
      <c r="B79" s="18" t="s">
        <v>22</v>
      </c>
      <c r="C79" s="17">
        <v>2</v>
      </c>
      <c r="D79" s="25"/>
      <c r="E79" s="28"/>
      <c r="F79" s="28"/>
      <c r="G79" s="28"/>
      <c r="H79" s="28"/>
      <c r="I79" s="28"/>
      <c r="J79" s="28"/>
      <c r="K79" s="28"/>
      <c r="L79" s="28"/>
      <c r="M79" s="25"/>
      <c r="N79" s="25"/>
      <c r="O79" s="25"/>
    </row>
    <row r="80" spans="1:15" ht="30.75">
      <c r="A80" s="11">
        <v>52</v>
      </c>
      <c r="B80" s="20" t="s">
        <v>44</v>
      </c>
      <c r="C80" s="17">
        <v>5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ht="30.75">
      <c r="A81" s="11">
        <v>53</v>
      </c>
      <c r="B81" s="20" t="s">
        <v>10</v>
      </c>
      <c r="C81" s="17">
        <v>2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 ht="30">
      <c r="A82" s="11"/>
      <c r="B82" s="16"/>
      <c r="C82" s="19">
        <v>25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15" ht="30">
      <c r="A83" s="11"/>
      <c r="B83" s="16"/>
      <c r="C83" s="1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1:15" ht="30">
      <c r="A84" s="11"/>
      <c r="B84" s="16" t="s">
        <v>112</v>
      </c>
      <c r="C84" s="1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ht="30.75">
      <c r="A85" s="11">
        <v>54</v>
      </c>
      <c r="B85" s="23" t="s">
        <v>12</v>
      </c>
      <c r="C85" s="17">
        <v>1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1:15" ht="30">
      <c r="A86" s="11"/>
      <c r="B86" s="16"/>
      <c r="C86" s="19">
        <v>1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ht="30">
      <c r="A87" s="11"/>
      <c r="B87" s="16"/>
      <c r="C87" s="19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ht="60.75">
      <c r="A88" s="11"/>
      <c r="B88" s="35" t="s">
        <v>58</v>
      </c>
      <c r="C88" s="17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1:15" ht="30.75">
      <c r="A89" s="11">
        <v>55</v>
      </c>
      <c r="B89" s="18" t="s">
        <v>86</v>
      </c>
      <c r="C89" s="17">
        <v>1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1:15" ht="30.75">
      <c r="A90" s="11">
        <v>56</v>
      </c>
      <c r="B90" s="20" t="s">
        <v>11</v>
      </c>
      <c r="C90" s="17">
        <v>2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ht="30.75">
      <c r="A91" s="11">
        <v>57</v>
      </c>
      <c r="B91" s="18" t="s">
        <v>40</v>
      </c>
      <c r="C91" s="17">
        <v>1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1:15" ht="30.75">
      <c r="A92" s="11">
        <v>58</v>
      </c>
      <c r="B92" s="18" t="s">
        <v>12</v>
      </c>
      <c r="C92" s="17">
        <v>7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1:15" ht="30.75">
      <c r="A93" s="11">
        <v>59</v>
      </c>
      <c r="B93" s="18" t="s">
        <v>22</v>
      </c>
      <c r="C93" s="17">
        <v>6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ht="30.75">
      <c r="A94" s="11">
        <v>60</v>
      </c>
      <c r="B94" s="20" t="s">
        <v>14</v>
      </c>
      <c r="C94" s="17">
        <v>1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ht="30.75">
      <c r="A95" s="11">
        <v>61</v>
      </c>
      <c r="B95" s="20" t="s">
        <v>15</v>
      </c>
      <c r="C95" s="17">
        <v>13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ht="30.75">
      <c r="A96" s="11">
        <v>62</v>
      </c>
      <c r="B96" s="20" t="s">
        <v>16</v>
      </c>
      <c r="C96" s="17">
        <v>7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ht="30.75">
      <c r="A97" s="11">
        <v>63</v>
      </c>
      <c r="B97" s="20" t="s">
        <v>19</v>
      </c>
      <c r="C97" s="17">
        <v>2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ht="30.75">
      <c r="A98" s="11">
        <v>64</v>
      </c>
      <c r="B98" s="20" t="s">
        <v>79</v>
      </c>
      <c r="C98" s="17">
        <v>1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ht="30">
      <c r="A99" s="11"/>
      <c r="B99" s="16"/>
      <c r="C99" s="19">
        <f>SUM(C89:C98)</f>
        <v>41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ht="30.75">
      <c r="A100" s="11"/>
      <c r="B100" s="20"/>
      <c r="C100" s="17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ht="30.75">
      <c r="A101" s="11"/>
      <c r="B101" s="16" t="s">
        <v>59</v>
      </c>
      <c r="C101" s="17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ht="30.75">
      <c r="A102" s="11">
        <v>65</v>
      </c>
      <c r="B102" s="18" t="s">
        <v>85</v>
      </c>
      <c r="C102" s="17">
        <v>1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ht="30.75">
      <c r="A103" s="11">
        <v>66</v>
      </c>
      <c r="B103" s="18" t="s">
        <v>24</v>
      </c>
      <c r="C103" s="17">
        <v>1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ht="30.75">
      <c r="A104" s="11">
        <v>67</v>
      </c>
      <c r="B104" s="20" t="s">
        <v>23</v>
      </c>
      <c r="C104" s="17">
        <v>1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ht="30.75">
      <c r="A105" s="11">
        <v>68</v>
      </c>
      <c r="B105" s="18" t="s">
        <v>40</v>
      </c>
      <c r="C105" s="17">
        <v>1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ht="30.75">
      <c r="A106" s="11">
        <v>69</v>
      </c>
      <c r="B106" s="18" t="s">
        <v>12</v>
      </c>
      <c r="C106" s="17">
        <v>10</v>
      </c>
      <c r="D106" s="25"/>
      <c r="E106" s="29"/>
      <c r="F106" s="29"/>
      <c r="G106" s="29"/>
      <c r="H106" s="29"/>
      <c r="I106" s="29"/>
      <c r="J106" s="29"/>
      <c r="K106" s="29"/>
      <c r="L106" s="29"/>
      <c r="M106" s="25"/>
      <c r="N106" s="25"/>
      <c r="O106" s="25"/>
    </row>
    <row r="107" spans="1:15" ht="30.75">
      <c r="A107" s="11">
        <v>70</v>
      </c>
      <c r="B107" s="18" t="s">
        <v>22</v>
      </c>
      <c r="C107" s="17">
        <v>8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ht="30.75">
      <c r="A108" s="11">
        <v>71</v>
      </c>
      <c r="B108" s="20" t="s">
        <v>14</v>
      </c>
      <c r="C108" s="17">
        <v>1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ht="30.75">
      <c r="A109" s="11">
        <v>72</v>
      </c>
      <c r="B109" s="20" t="s">
        <v>44</v>
      </c>
      <c r="C109" s="17">
        <v>16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ht="30.75">
      <c r="A110" s="11">
        <v>73</v>
      </c>
      <c r="B110" s="20" t="s">
        <v>16</v>
      </c>
      <c r="C110" s="17">
        <v>4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ht="30">
      <c r="A111" s="11"/>
      <c r="B111" s="16"/>
      <c r="C111" s="22">
        <f>SUM(C102:C110)</f>
        <v>43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ht="30">
      <c r="A112" s="11"/>
      <c r="B112" s="16"/>
      <c r="C112" s="22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ht="30.75">
      <c r="A113" s="11"/>
      <c r="B113" s="16" t="s">
        <v>52</v>
      </c>
      <c r="C113" s="17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ht="30.75">
      <c r="A114" s="11">
        <v>74</v>
      </c>
      <c r="B114" s="18" t="s">
        <v>85</v>
      </c>
      <c r="C114" s="17">
        <v>1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ht="30.75">
      <c r="A115" s="11">
        <v>75</v>
      </c>
      <c r="B115" s="18" t="s">
        <v>24</v>
      </c>
      <c r="C115" s="17">
        <v>1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30.75">
      <c r="A116" s="11">
        <v>76</v>
      </c>
      <c r="B116" s="20" t="s">
        <v>23</v>
      </c>
      <c r="C116" s="17">
        <v>1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</row>
    <row r="117" spans="1:15" ht="30.75" customHeight="1">
      <c r="A117" s="11">
        <v>77</v>
      </c>
      <c r="B117" s="18" t="s">
        <v>40</v>
      </c>
      <c r="C117" s="17">
        <v>1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9"/>
      <c r="O117" s="27"/>
    </row>
    <row r="118" spans="1:15" ht="30.75">
      <c r="A118" s="11">
        <v>78</v>
      </c>
      <c r="B118" s="18" t="s">
        <v>12</v>
      </c>
      <c r="C118" s="17">
        <v>11</v>
      </c>
      <c r="D118" s="25"/>
      <c r="E118" s="29"/>
      <c r="F118" s="29"/>
      <c r="G118" s="29"/>
      <c r="H118" s="29"/>
      <c r="I118" s="29"/>
      <c r="J118" s="29"/>
      <c r="K118" s="29"/>
      <c r="L118" s="29"/>
      <c r="M118" s="29"/>
      <c r="N118" s="27"/>
      <c r="O118" s="25"/>
    </row>
    <row r="119" spans="1:15" ht="30.75">
      <c r="A119" s="11">
        <v>79</v>
      </c>
      <c r="B119" s="18" t="s">
        <v>22</v>
      </c>
      <c r="C119" s="17">
        <v>7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7"/>
      <c r="O119" s="25"/>
    </row>
    <row r="120" spans="1:15" ht="30.75">
      <c r="A120" s="11">
        <v>80</v>
      </c>
      <c r="B120" s="20" t="s">
        <v>44</v>
      </c>
      <c r="C120" s="17">
        <v>14</v>
      </c>
      <c r="D120" s="25"/>
      <c r="E120" s="31"/>
      <c r="F120" s="27"/>
      <c r="G120" s="27"/>
      <c r="H120" s="27"/>
      <c r="I120" s="27"/>
      <c r="J120" s="27"/>
      <c r="K120" s="27"/>
      <c r="L120" s="27"/>
      <c r="M120" s="27"/>
      <c r="N120" s="25"/>
      <c r="O120" s="25"/>
    </row>
    <row r="121" spans="1:15" ht="30.75">
      <c r="A121" s="11">
        <v>81</v>
      </c>
      <c r="B121" s="20" t="s">
        <v>16</v>
      </c>
      <c r="C121" s="17">
        <v>4</v>
      </c>
      <c r="D121" s="25"/>
      <c r="E121" s="31"/>
      <c r="F121" s="27"/>
      <c r="G121" s="27"/>
      <c r="H121" s="27"/>
      <c r="I121" s="27"/>
      <c r="J121" s="27"/>
      <c r="K121" s="27"/>
      <c r="L121" s="27"/>
      <c r="M121" s="27"/>
      <c r="N121" s="25"/>
      <c r="O121" s="25"/>
    </row>
    <row r="122" spans="1:15" ht="30.75">
      <c r="A122" s="11">
        <v>82</v>
      </c>
      <c r="B122" s="20" t="s">
        <v>14</v>
      </c>
      <c r="C122" s="17">
        <v>1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ht="30">
      <c r="A123" s="11"/>
      <c r="B123" s="16"/>
      <c r="C123" s="19">
        <f>SUM(C114:C122)</f>
        <v>41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ht="30">
      <c r="A124" s="11"/>
      <c r="B124" s="16"/>
      <c r="C124" s="19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ht="60.75">
      <c r="A125" s="11"/>
      <c r="B125" s="35" t="s">
        <v>53</v>
      </c>
      <c r="C125" s="17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ht="30.75">
      <c r="A126" s="11">
        <v>83</v>
      </c>
      <c r="B126" s="18" t="s">
        <v>85</v>
      </c>
      <c r="C126" s="17">
        <v>1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ht="30.75">
      <c r="A127" s="11">
        <v>84</v>
      </c>
      <c r="B127" s="20" t="s">
        <v>23</v>
      </c>
      <c r="C127" s="17">
        <v>3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ht="30.75">
      <c r="A128" s="11">
        <v>85</v>
      </c>
      <c r="B128" s="20" t="s">
        <v>152</v>
      </c>
      <c r="C128" s="17">
        <v>1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ht="30.75">
      <c r="A129" s="11">
        <v>86</v>
      </c>
      <c r="B129" s="18" t="s">
        <v>40</v>
      </c>
      <c r="C129" s="17">
        <v>1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ht="30.75">
      <c r="A130" s="11">
        <v>87</v>
      </c>
      <c r="B130" s="18" t="s">
        <v>12</v>
      </c>
      <c r="C130" s="17">
        <v>12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ht="30.75">
      <c r="A131" s="11">
        <v>88</v>
      </c>
      <c r="B131" s="18" t="s">
        <v>22</v>
      </c>
      <c r="C131" s="17">
        <v>10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ht="30.75">
      <c r="A132" s="11">
        <v>89</v>
      </c>
      <c r="B132" s="20" t="s">
        <v>14</v>
      </c>
      <c r="C132" s="17">
        <v>1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ht="30.75">
      <c r="A133" s="11">
        <v>90</v>
      </c>
      <c r="B133" s="20" t="s">
        <v>44</v>
      </c>
      <c r="C133" s="17">
        <v>51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ht="30.75">
      <c r="A134" s="11">
        <v>91</v>
      </c>
      <c r="B134" s="20" t="s">
        <v>16</v>
      </c>
      <c r="C134" s="17">
        <v>6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ht="30.75">
      <c r="A135" s="11"/>
      <c r="B135" s="20"/>
      <c r="C135" s="19">
        <f>SUM(C126:C134)</f>
        <v>86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ht="30.75">
      <c r="A136" s="11"/>
      <c r="B136" s="20"/>
      <c r="C136" s="19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ht="60.75">
      <c r="A137" s="11"/>
      <c r="B137" s="35" t="s">
        <v>113</v>
      </c>
      <c r="C137" s="17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ht="30.75">
      <c r="A138" s="11">
        <v>92</v>
      </c>
      <c r="B138" s="20" t="s">
        <v>21</v>
      </c>
      <c r="C138" s="17">
        <v>1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ht="30.75">
      <c r="A139" s="11">
        <v>93</v>
      </c>
      <c r="B139" s="20" t="s">
        <v>12</v>
      </c>
      <c r="C139" s="17">
        <v>2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ht="30.75">
      <c r="A140" s="11">
        <v>94</v>
      </c>
      <c r="B140" s="20" t="s">
        <v>32</v>
      </c>
      <c r="C140" s="17">
        <v>1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ht="30.75">
      <c r="A141" s="11">
        <v>95</v>
      </c>
      <c r="B141" s="20" t="s">
        <v>44</v>
      </c>
      <c r="C141" s="17">
        <v>2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ht="30">
      <c r="A142" s="11"/>
      <c r="B142" s="16"/>
      <c r="C142" s="19">
        <f>SUM(C138:C141)</f>
        <v>6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ht="30">
      <c r="A143" s="11"/>
      <c r="B143" s="16"/>
      <c r="C143" s="19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ht="60.75">
      <c r="A144" s="11"/>
      <c r="B144" s="35" t="s">
        <v>54</v>
      </c>
      <c r="C144" s="17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ht="30.75">
      <c r="A145" s="11">
        <v>96</v>
      </c>
      <c r="B145" s="18" t="s">
        <v>86</v>
      </c>
      <c r="C145" s="17">
        <v>1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ht="30.75">
      <c r="A146" s="11">
        <v>97</v>
      </c>
      <c r="B146" s="18" t="s">
        <v>24</v>
      </c>
      <c r="C146" s="17">
        <v>1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ht="30.75">
      <c r="A147" s="11">
        <v>98</v>
      </c>
      <c r="B147" s="20" t="s">
        <v>23</v>
      </c>
      <c r="C147" s="17">
        <v>2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ht="30.75">
      <c r="A148" s="11">
        <v>99</v>
      </c>
      <c r="B148" s="20" t="s">
        <v>21</v>
      </c>
      <c r="C148" s="17">
        <v>2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ht="30.75">
      <c r="A149" s="11">
        <v>100</v>
      </c>
      <c r="B149" s="18" t="s">
        <v>45</v>
      </c>
      <c r="C149" s="17">
        <v>1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ht="30.75">
      <c r="A150" s="11">
        <v>101</v>
      </c>
      <c r="B150" s="18" t="s">
        <v>12</v>
      </c>
      <c r="C150" s="17">
        <v>12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ht="30.75">
      <c r="A151" s="11">
        <v>102</v>
      </c>
      <c r="B151" s="20" t="s">
        <v>88</v>
      </c>
      <c r="C151" s="17">
        <v>1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ht="30.75">
      <c r="A152" s="11">
        <v>103</v>
      </c>
      <c r="B152" s="18" t="s">
        <v>22</v>
      </c>
      <c r="C152" s="17">
        <v>12</v>
      </c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ht="30.75">
      <c r="A153" s="11">
        <v>104</v>
      </c>
      <c r="B153" s="20" t="s">
        <v>14</v>
      </c>
      <c r="C153" s="17">
        <v>1</v>
      </c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ht="30.75">
      <c r="A154" s="11">
        <v>105</v>
      </c>
      <c r="B154" s="20" t="s">
        <v>44</v>
      </c>
      <c r="C154" s="17">
        <v>50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ht="30.75">
      <c r="A155" s="11">
        <v>106</v>
      </c>
      <c r="B155" s="20" t="s">
        <v>16</v>
      </c>
      <c r="C155" s="17">
        <v>6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ht="30">
      <c r="A156" s="11"/>
      <c r="B156" s="16"/>
      <c r="C156" s="19">
        <f>SUM(C145:C155)</f>
        <v>89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ht="30.75">
      <c r="A157" s="11"/>
      <c r="B157" s="16"/>
      <c r="C157" s="17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ht="60.75">
      <c r="A158" s="11"/>
      <c r="B158" s="35" t="s">
        <v>114</v>
      </c>
      <c r="C158" s="17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ht="30.75">
      <c r="A159" s="11">
        <v>107</v>
      </c>
      <c r="B159" s="18" t="s">
        <v>23</v>
      </c>
      <c r="C159" s="17">
        <v>2</v>
      </c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ht="30.75">
      <c r="A160" s="11">
        <v>108</v>
      </c>
      <c r="B160" s="18" t="s">
        <v>12</v>
      </c>
      <c r="C160" s="17">
        <v>1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ht="30.75">
      <c r="A161" s="11">
        <v>109</v>
      </c>
      <c r="B161" s="18" t="s">
        <v>22</v>
      </c>
      <c r="C161" s="17">
        <v>4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ht="30.75">
      <c r="A162" s="11">
        <v>110</v>
      </c>
      <c r="B162" s="20" t="s">
        <v>44</v>
      </c>
      <c r="C162" s="17">
        <v>3</v>
      </c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ht="30.75">
      <c r="A163" s="11">
        <v>111</v>
      </c>
      <c r="B163" s="20" t="s">
        <v>16</v>
      </c>
      <c r="C163" s="17">
        <v>2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ht="30.75">
      <c r="A164" s="11"/>
      <c r="B164" s="20"/>
      <c r="C164" s="19">
        <f>SUM(C159:C163)</f>
        <v>12</v>
      </c>
      <c r="D164" s="29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 ht="30.75">
      <c r="A165" s="11"/>
      <c r="B165" s="20"/>
      <c r="C165" s="19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 ht="30.75">
      <c r="A166" s="11"/>
      <c r="B166" s="16" t="s">
        <v>115</v>
      </c>
      <c r="C166" s="17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33"/>
      <c r="O166" s="25"/>
    </row>
    <row r="167" spans="1:15" ht="30.75">
      <c r="A167" s="11">
        <v>112</v>
      </c>
      <c r="B167" s="18" t="s">
        <v>11</v>
      </c>
      <c r="C167" s="17">
        <v>2</v>
      </c>
      <c r="D167" s="25"/>
      <c r="E167" s="29"/>
      <c r="F167" s="29"/>
      <c r="G167" s="29"/>
      <c r="H167" s="29"/>
      <c r="I167" s="29"/>
      <c r="J167" s="29"/>
      <c r="K167" s="29"/>
      <c r="L167" s="29"/>
      <c r="M167" s="29"/>
      <c r="N167" s="25"/>
      <c r="O167" s="25"/>
    </row>
    <row r="168" spans="1:15" ht="30.75">
      <c r="A168" s="11">
        <v>113</v>
      </c>
      <c r="B168" s="18" t="s">
        <v>12</v>
      </c>
      <c r="C168" s="17">
        <v>4</v>
      </c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 ht="30.75">
      <c r="A169" s="11">
        <v>114</v>
      </c>
      <c r="B169" s="18" t="s">
        <v>22</v>
      </c>
      <c r="C169" s="17">
        <v>4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33"/>
      <c r="O169" s="25"/>
    </row>
    <row r="170" spans="1:15" ht="30.75">
      <c r="A170" s="11">
        <v>115</v>
      </c>
      <c r="B170" s="20" t="s">
        <v>44</v>
      </c>
      <c r="C170" s="17">
        <v>5</v>
      </c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 ht="30.75">
      <c r="A171" s="11">
        <v>116</v>
      </c>
      <c r="B171" s="20" t="s">
        <v>16</v>
      </c>
      <c r="C171" s="17">
        <v>3</v>
      </c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1:15" ht="30.75">
      <c r="A172" s="11"/>
      <c r="B172" s="20"/>
      <c r="C172" s="19">
        <f>SUM(C167:C171)</f>
        <v>18</v>
      </c>
      <c r="D172" s="29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1:15" ht="30.75">
      <c r="A173" s="11"/>
      <c r="B173" s="20"/>
      <c r="C173" s="19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7"/>
    </row>
    <row r="174" spans="1:15" ht="30.75">
      <c r="A174" s="11"/>
      <c r="B174" s="16" t="s">
        <v>25</v>
      </c>
      <c r="C174" s="17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7"/>
    </row>
    <row r="175" spans="1:15" ht="30.75">
      <c r="A175" s="11">
        <v>117</v>
      </c>
      <c r="B175" s="18" t="s">
        <v>86</v>
      </c>
      <c r="C175" s="17">
        <v>1</v>
      </c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7"/>
      <c r="O175" s="25"/>
    </row>
    <row r="176" spans="1:15" ht="30.75">
      <c r="A176" s="11">
        <v>118</v>
      </c>
      <c r="B176" s="18" t="s">
        <v>24</v>
      </c>
      <c r="C176" s="17">
        <v>2</v>
      </c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7"/>
      <c r="O176" s="25"/>
    </row>
    <row r="177" spans="1:15" ht="30.75">
      <c r="A177" s="11">
        <v>119</v>
      </c>
      <c r="B177" s="20" t="s">
        <v>23</v>
      </c>
      <c r="C177" s="17">
        <v>1</v>
      </c>
      <c r="D177" s="25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ht="30.75">
      <c r="A178" s="11">
        <v>120</v>
      </c>
      <c r="B178" s="18" t="s">
        <v>40</v>
      </c>
      <c r="C178" s="17">
        <v>1</v>
      </c>
      <c r="D178" s="25"/>
      <c r="E178" s="31"/>
      <c r="F178" s="27"/>
      <c r="G178" s="27"/>
      <c r="H178" s="27"/>
      <c r="I178" s="27"/>
      <c r="J178" s="27"/>
      <c r="K178" s="27"/>
      <c r="L178" s="27"/>
      <c r="M178" s="27"/>
      <c r="N178" s="25"/>
      <c r="O178" s="25"/>
    </row>
    <row r="179" spans="1:15" ht="30.75">
      <c r="A179" s="11">
        <v>121</v>
      </c>
      <c r="B179" s="18" t="s">
        <v>12</v>
      </c>
      <c r="C179" s="17">
        <v>10</v>
      </c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1:15" ht="30.75">
      <c r="A180" s="11">
        <v>122</v>
      </c>
      <c r="B180" s="18" t="s">
        <v>22</v>
      </c>
      <c r="C180" s="17">
        <v>1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1:15" ht="30.75">
      <c r="A181" s="11">
        <v>123</v>
      </c>
      <c r="B181" s="18" t="s">
        <v>150</v>
      </c>
      <c r="C181" s="17">
        <v>1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1:15" ht="30.75">
      <c r="A182" s="11">
        <v>124</v>
      </c>
      <c r="B182" s="20" t="s">
        <v>2</v>
      </c>
      <c r="C182" s="17">
        <v>1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</row>
    <row r="183" spans="1:15" ht="30.75">
      <c r="A183" s="11">
        <v>125</v>
      </c>
      <c r="B183" s="20" t="s">
        <v>44</v>
      </c>
      <c r="C183" s="17">
        <v>8</v>
      </c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</row>
    <row r="184" spans="1:15" ht="30.75">
      <c r="A184" s="11">
        <v>126</v>
      </c>
      <c r="B184" s="20" t="s">
        <v>16</v>
      </c>
      <c r="C184" s="17">
        <v>5</v>
      </c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</row>
    <row r="185" spans="1:15" ht="30.75">
      <c r="A185" s="11"/>
      <c r="B185" s="20" t="s">
        <v>117</v>
      </c>
      <c r="C185" s="19">
        <v>31</v>
      </c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1:15" ht="30.75">
      <c r="A186" s="11"/>
      <c r="B186" s="20" t="s">
        <v>118</v>
      </c>
      <c r="C186" s="19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</row>
    <row r="187" spans="1:15" ht="30.75">
      <c r="A187" s="11">
        <v>127</v>
      </c>
      <c r="B187" s="20" t="s">
        <v>23</v>
      </c>
      <c r="C187" s="17">
        <v>1</v>
      </c>
      <c r="D187" s="25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ht="30.75">
      <c r="A188" s="11">
        <v>128</v>
      </c>
      <c r="B188" s="20" t="s">
        <v>32</v>
      </c>
      <c r="C188" s="17">
        <v>1</v>
      </c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1:15" ht="30.75">
      <c r="A189" s="11"/>
      <c r="B189" s="20"/>
      <c r="C189" s="19">
        <v>2</v>
      </c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1:15" ht="30.75">
      <c r="A190" s="11"/>
      <c r="B190" s="20"/>
      <c r="C190" s="19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1:15" ht="30.75">
      <c r="A191" s="11"/>
      <c r="B191" s="20" t="s">
        <v>89</v>
      </c>
      <c r="C191" s="19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1:15" ht="30.75">
      <c r="A192" s="11">
        <v>129</v>
      </c>
      <c r="B192" s="18" t="s">
        <v>22</v>
      </c>
      <c r="C192" s="19">
        <v>5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1:15" ht="30.75">
      <c r="A193" s="11"/>
      <c r="B193" s="20"/>
      <c r="C193" s="19">
        <v>5</v>
      </c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1:15" ht="30.75">
      <c r="A194" s="11"/>
      <c r="B194" s="20"/>
      <c r="C194" s="19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1:15" ht="30.75">
      <c r="A195" s="11"/>
      <c r="B195" s="20"/>
      <c r="C195" s="19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1:15" ht="30.75">
      <c r="A196" s="11"/>
      <c r="B196" s="20"/>
      <c r="C196" s="19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</row>
    <row r="197" spans="1:15" ht="60.75">
      <c r="A197" s="11"/>
      <c r="B197" s="35" t="s">
        <v>38</v>
      </c>
      <c r="C197" s="17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</row>
    <row r="198" spans="1:15" ht="30.75">
      <c r="A198" s="11">
        <v>130</v>
      </c>
      <c r="B198" s="18" t="s">
        <v>85</v>
      </c>
      <c r="C198" s="17">
        <v>1</v>
      </c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1:15" ht="30.75">
      <c r="A199" s="11">
        <v>131</v>
      </c>
      <c r="B199" s="18" t="s">
        <v>17</v>
      </c>
      <c r="C199" s="17">
        <v>1</v>
      </c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</row>
    <row r="200" spans="1:15" ht="30.75">
      <c r="A200" s="11">
        <v>132</v>
      </c>
      <c r="B200" s="18" t="s">
        <v>11</v>
      </c>
      <c r="C200" s="17">
        <v>1</v>
      </c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9"/>
      <c r="O200" s="25"/>
    </row>
    <row r="201" spans="1:15" ht="30.75">
      <c r="A201" s="11">
        <v>133</v>
      </c>
      <c r="B201" s="18" t="s">
        <v>40</v>
      </c>
      <c r="C201" s="17">
        <v>1</v>
      </c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</row>
    <row r="202" spans="1:15" ht="30.75">
      <c r="A202" s="11">
        <v>134</v>
      </c>
      <c r="B202" s="18" t="s">
        <v>12</v>
      </c>
      <c r="C202" s="17">
        <v>5</v>
      </c>
      <c r="D202" s="25"/>
      <c r="E202" s="29"/>
      <c r="F202" s="29"/>
      <c r="G202" s="29"/>
      <c r="H202" s="29"/>
      <c r="I202" s="29"/>
      <c r="J202" s="29"/>
      <c r="K202" s="29"/>
      <c r="L202" s="29"/>
      <c r="M202" s="29"/>
      <c r="N202" s="25"/>
      <c r="O202" s="25"/>
    </row>
    <row r="203" spans="1:15" ht="30.75">
      <c r="A203" s="11">
        <v>135</v>
      </c>
      <c r="B203" s="18" t="s">
        <v>13</v>
      </c>
      <c r="C203" s="17">
        <v>1</v>
      </c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9"/>
      <c r="O203" s="25"/>
    </row>
    <row r="204" spans="1:15" ht="30.75">
      <c r="A204" s="11">
        <v>136</v>
      </c>
      <c r="B204" s="20" t="s">
        <v>9</v>
      </c>
      <c r="C204" s="17">
        <v>4</v>
      </c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</row>
    <row r="205" spans="1:15" ht="30.75">
      <c r="A205" s="11">
        <v>137</v>
      </c>
      <c r="B205" s="20" t="s">
        <v>2</v>
      </c>
      <c r="C205" s="17">
        <v>1</v>
      </c>
      <c r="D205" s="25"/>
      <c r="E205" s="29"/>
      <c r="F205" s="29"/>
      <c r="G205" s="29"/>
      <c r="H205" s="29"/>
      <c r="I205" s="29"/>
      <c r="J205" s="29"/>
      <c r="K205" s="29"/>
      <c r="L205" s="29"/>
      <c r="M205" s="29"/>
      <c r="N205" s="25"/>
      <c r="O205" s="25"/>
    </row>
    <row r="206" spans="1:15" ht="30.75">
      <c r="A206" s="11">
        <v>138</v>
      </c>
      <c r="B206" s="20" t="s">
        <v>44</v>
      </c>
      <c r="C206" s="17">
        <v>13</v>
      </c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</row>
    <row r="207" spans="1:15" ht="30.75">
      <c r="A207" s="11">
        <v>139</v>
      </c>
      <c r="B207" s="20" t="s">
        <v>16</v>
      </c>
      <c r="C207" s="17">
        <v>5</v>
      </c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1:15" ht="30.75">
      <c r="A208" s="11"/>
      <c r="B208" s="20"/>
      <c r="C208" s="19">
        <v>33</v>
      </c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</row>
    <row r="209" spans="1:15" ht="30.75">
      <c r="A209" s="11"/>
      <c r="B209" s="18"/>
      <c r="C209" s="19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1:15" ht="60.75">
      <c r="A210" s="11"/>
      <c r="B210" s="35" t="s">
        <v>55</v>
      </c>
      <c r="C210" s="17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</row>
    <row r="211" spans="1:15" ht="30.75">
      <c r="A211" s="11">
        <v>131</v>
      </c>
      <c r="B211" s="18" t="s">
        <v>85</v>
      </c>
      <c r="C211" s="17">
        <v>1</v>
      </c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</row>
    <row r="212" spans="1:15" ht="30.75">
      <c r="A212" s="11">
        <v>132</v>
      </c>
      <c r="B212" s="18" t="s">
        <v>24</v>
      </c>
      <c r="C212" s="17">
        <v>1</v>
      </c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</row>
    <row r="213" spans="1:15" ht="30.75">
      <c r="A213" s="11">
        <v>133</v>
      </c>
      <c r="B213" s="18" t="s">
        <v>11</v>
      </c>
      <c r="C213" s="17">
        <v>3</v>
      </c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</row>
    <row r="214" spans="1:15" ht="30.75">
      <c r="A214" s="11">
        <v>134</v>
      </c>
      <c r="B214" s="18" t="s">
        <v>40</v>
      </c>
      <c r="C214" s="17">
        <v>1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</row>
    <row r="215" spans="1:15" ht="30.75">
      <c r="A215" s="11">
        <v>135</v>
      </c>
      <c r="B215" s="18" t="s">
        <v>12</v>
      </c>
      <c r="C215" s="17">
        <v>10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</row>
    <row r="216" spans="1:15" ht="30.75">
      <c r="A216" s="11">
        <v>136</v>
      </c>
      <c r="B216" s="20" t="s">
        <v>9</v>
      </c>
      <c r="C216" s="17">
        <v>5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</row>
    <row r="217" spans="1:15" ht="30.75">
      <c r="A217" s="11">
        <v>137</v>
      </c>
      <c r="B217" s="20" t="s">
        <v>14</v>
      </c>
      <c r="C217" s="17">
        <v>2</v>
      </c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O217" s="25"/>
    </row>
    <row r="218" spans="1:15" ht="30.75">
      <c r="A218" s="11">
        <v>138</v>
      </c>
      <c r="B218" s="20" t="s">
        <v>44</v>
      </c>
      <c r="C218" s="17">
        <v>2</v>
      </c>
      <c r="D218" s="25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5"/>
    </row>
    <row r="219" spans="1:15" ht="30.75">
      <c r="A219" s="11">
        <v>139</v>
      </c>
      <c r="B219" s="20" t="s">
        <v>16</v>
      </c>
      <c r="C219" s="17">
        <v>3</v>
      </c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</row>
    <row r="220" spans="1:15" ht="30.75">
      <c r="A220" s="11">
        <v>140</v>
      </c>
      <c r="B220" s="20" t="s">
        <v>27</v>
      </c>
      <c r="C220" s="17">
        <v>10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</row>
    <row r="221" spans="1:15" ht="30.75">
      <c r="A221" s="11"/>
      <c r="B221" s="20"/>
      <c r="C221" s="19">
        <f>SUM(C211:C220)</f>
        <v>38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</row>
    <row r="222" spans="1:15" ht="30.75">
      <c r="A222" s="11"/>
      <c r="B222" s="20"/>
      <c r="C222" s="19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</row>
    <row r="223" spans="1:15" ht="30.75">
      <c r="A223" s="11"/>
      <c r="B223" s="16" t="s">
        <v>1</v>
      </c>
      <c r="C223" s="17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</row>
    <row r="224" spans="1:15" ht="30.75">
      <c r="A224" s="11">
        <v>141</v>
      </c>
      <c r="B224" s="18" t="s">
        <v>43</v>
      </c>
      <c r="C224" s="17">
        <v>1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</row>
    <row r="225" spans="1:15" ht="30.75">
      <c r="A225" s="11">
        <v>142</v>
      </c>
      <c r="B225" s="18" t="s">
        <v>90</v>
      </c>
      <c r="C225" s="17">
        <v>1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</row>
    <row r="226" spans="1:15" ht="30.75">
      <c r="A226" s="11">
        <v>143</v>
      </c>
      <c r="B226" s="18" t="s">
        <v>42</v>
      </c>
      <c r="C226" s="17">
        <v>2</v>
      </c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</row>
    <row r="227" spans="1:15" ht="30.75">
      <c r="A227" s="11">
        <v>144</v>
      </c>
      <c r="B227" s="18" t="s">
        <v>12</v>
      </c>
      <c r="C227" s="17">
        <v>5</v>
      </c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</row>
    <row r="228" spans="1:15" ht="30.75">
      <c r="A228" s="11">
        <v>145</v>
      </c>
      <c r="B228" s="20" t="s">
        <v>9</v>
      </c>
      <c r="C228" s="17">
        <v>5</v>
      </c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</row>
    <row r="229" spans="1:15" ht="30.75">
      <c r="A229" s="11">
        <v>146</v>
      </c>
      <c r="B229" s="20" t="s">
        <v>16</v>
      </c>
      <c r="C229" s="17">
        <v>1</v>
      </c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</row>
    <row r="230" spans="1:15" ht="30.75">
      <c r="A230" s="11"/>
      <c r="B230" s="20"/>
      <c r="C230" s="19">
        <f>SUM(C224:C229)</f>
        <v>15</v>
      </c>
      <c r="D230" s="29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</row>
    <row r="231" spans="1:15" ht="30.75">
      <c r="A231" s="11"/>
      <c r="B231" s="20"/>
      <c r="C231" s="19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</row>
    <row r="232" spans="1:15" ht="30">
      <c r="A232" s="11"/>
      <c r="B232" s="36" t="s">
        <v>56</v>
      </c>
      <c r="C232" s="19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</row>
    <row r="233" spans="1:21" ht="30.75">
      <c r="A233" s="11">
        <v>147</v>
      </c>
      <c r="B233" s="18" t="s">
        <v>40</v>
      </c>
      <c r="C233" s="17">
        <v>1</v>
      </c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T233" s="5"/>
      <c r="U233" s="5"/>
    </row>
    <row r="234" spans="1:22" s="5" customFormat="1" ht="30.75">
      <c r="A234" s="11">
        <v>148</v>
      </c>
      <c r="B234" s="20" t="s">
        <v>60</v>
      </c>
      <c r="C234" s="17">
        <v>8</v>
      </c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/>
      <c r="Q234"/>
      <c r="R234"/>
      <c r="V234"/>
    </row>
    <row r="235" spans="1:18" s="5" customFormat="1" ht="30.75">
      <c r="A235" s="11">
        <v>149</v>
      </c>
      <c r="B235" s="20" t="s">
        <v>44</v>
      </c>
      <c r="C235" s="17">
        <v>1</v>
      </c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/>
      <c r="Q235"/>
      <c r="R235"/>
    </row>
    <row r="236" spans="1:18" s="5" customFormat="1" ht="30.75">
      <c r="A236" s="11">
        <v>150</v>
      </c>
      <c r="B236" s="20" t="s">
        <v>61</v>
      </c>
      <c r="C236" s="17">
        <v>1</v>
      </c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/>
      <c r="Q236"/>
      <c r="R236"/>
    </row>
    <row r="237" spans="1:18" s="5" customFormat="1" ht="30.75">
      <c r="A237" s="11"/>
      <c r="B237" s="18"/>
      <c r="C237" s="19">
        <v>11</v>
      </c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/>
      <c r="Q237"/>
      <c r="R237"/>
    </row>
    <row r="238" spans="1:21" s="5" customFormat="1" ht="30.75">
      <c r="A238" s="11"/>
      <c r="B238" s="20"/>
      <c r="C238" s="19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/>
      <c r="Q238"/>
      <c r="R238"/>
      <c r="T238"/>
      <c r="U238"/>
    </row>
    <row r="239" spans="1:22" ht="30.75">
      <c r="A239" s="11"/>
      <c r="B239" s="20"/>
      <c r="C239" s="19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S239" s="5"/>
      <c r="V239" s="5"/>
    </row>
    <row r="240" spans="1:19" ht="30.75">
      <c r="A240" s="11"/>
      <c r="B240" s="20"/>
      <c r="C240" s="19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S240" s="5"/>
    </row>
    <row r="241" spans="1:15" ht="30.75">
      <c r="A241" s="11"/>
      <c r="B241" s="16" t="s">
        <v>77</v>
      </c>
      <c r="C241" s="17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</row>
    <row r="242" spans="1:18" ht="61.5">
      <c r="A242" s="11">
        <v>151</v>
      </c>
      <c r="B242" s="38" t="s">
        <v>137</v>
      </c>
      <c r="C242" s="17">
        <v>1</v>
      </c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R242" s="5"/>
    </row>
    <row r="243" spans="1:18" ht="30.75">
      <c r="A243" s="11"/>
      <c r="B243" s="18"/>
      <c r="C243" s="19">
        <f>SUM(C241:C242)</f>
        <v>1</v>
      </c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R243" s="5"/>
    </row>
    <row r="244" spans="1:15" ht="30.75">
      <c r="A244" s="11"/>
      <c r="B244" s="20"/>
      <c r="C244" s="19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</row>
    <row r="245" spans="1:15" ht="30.75">
      <c r="A245" s="11"/>
      <c r="B245" s="16" t="s">
        <v>62</v>
      </c>
      <c r="C245" s="17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</row>
    <row r="246" spans="1:15" ht="30.75">
      <c r="A246" s="11">
        <v>152</v>
      </c>
      <c r="B246" s="18" t="s">
        <v>91</v>
      </c>
      <c r="C246" s="17">
        <v>1</v>
      </c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</row>
    <row r="247" spans="1:15" ht="30.75">
      <c r="A247" s="11">
        <v>153</v>
      </c>
      <c r="B247" s="18" t="s">
        <v>11</v>
      </c>
      <c r="C247" s="17">
        <v>1</v>
      </c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</row>
    <row r="248" spans="1:15" ht="30.75">
      <c r="A248" s="11">
        <v>154</v>
      </c>
      <c r="B248" s="18" t="s">
        <v>28</v>
      </c>
      <c r="C248" s="17">
        <v>1</v>
      </c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9"/>
    </row>
    <row r="249" spans="1:17" ht="30.75">
      <c r="A249" s="11">
        <v>155</v>
      </c>
      <c r="B249" s="18" t="s">
        <v>84</v>
      </c>
      <c r="C249" s="17">
        <v>1</v>
      </c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9"/>
      <c r="Q249" s="5"/>
    </row>
    <row r="250" spans="1:17" ht="30.75">
      <c r="A250" s="11">
        <v>156</v>
      </c>
      <c r="B250" s="18" t="s">
        <v>29</v>
      </c>
      <c r="C250" s="17">
        <v>2</v>
      </c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9"/>
      <c r="O250" s="25"/>
      <c r="P250" s="5"/>
      <c r="Q250" s="5"/>
    </row>
    <row r="251" spans="1:17" ht="30.75">
      <c r="A251" s="11">
        <v>157</v>
      </c>
      <c r="B251" s="18" t="s">
        <v>81</v>
      </c>
      <c r="C251" s="17">
        <v>1</v>
      </c>
      <c r="D251" s="25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5"/>
      <c r="P251" s="5"/>
      <c r="Q251" s="5"/>
    </row>
    <row r="252" spans="1:17" ht="30.75">
      <c r="A252" s="11">
        <v>158</v>
      </c>
      <c r="B252" s="18" t="s">
        <v>82</v>
      </c>
      <c r="C252" s="17">
        <v>2</v>
      </c>
      <c r="D252" s="25"/>
      <c r="E252" s="29"/>
      <c r="F252" s="29"/>
      <c r="G252" s="29"/>
      <c r="H252" s="29"/>
      <c r="I252" s="29"/>
      <c r="J252" s="29"/>
      <c r="K252" s="29"/>
      <c r="L252" s="29"/>
      <c r="M252" s="29"/>
      <c r="N252" s="25"/>
      <c r="O252" s="25"/>
      <c r="P252" s="5"/>
      <c r="Q252" s="5"/>
    </row>
    <row r="253" spans="1:17" ht="30.75">
      <c r="A253" s="11">
        <v>159</v>
      </c>
      <c r="B253" s="18" t="s">
        <v>40</v>
      </c>
      <c r="C253" s="17">
        <v>1</v>
      </c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5"/>
      <c r="Q253" s="5"/>
    </row>
    <row r="254" spans="1:16" ht="30.75">
      <c r="A254" s="11">
        <v>160</v>
      </c>
      <c r="B254" s="18" t="s">
        <v>12</v>
      </c>
      <c r="C254" s="17">
        <v>7</v>
      </c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5"/>
    </row>
    <row r="255" spans="1:15" ht="30.75">
      <c r="A255" s="11">
        <v>161</v>
      </c>
      <c r="B255" s="20" t="s">
        <v>9</v>
      </c>
      <c r="C255" s="17">
        <v>9</v>
      </c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</row>
    <row r="256" spans="1:15" ht="30.75">
      <c r="A256" s="11">
        <v>162</v>
      </c>
      <c r="B256" s="20" t="s">
        <v>36</v>
      </c>
      <c r="C256" s="17">
        <v>1</v>
      </c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</row>
    <row r="257" spans="1:15" ht="30.75">
      <c r="A257" s="11">
        <v>163</v>
      </c>
      <c r="B257" s="20" t="s">
        <v>16</v>
      </c>
      <c r="C257" s="17">
        <v>2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</row>
    <row r="258" spans="1:15" ht="30.75">
      <c r="A258" s="11"/>
      <c r="B258" s="20"/>
      <c r="C258" s="19">
        <f>SUM(C246:C257)</f>
        <v>29</v>
      </c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</row>
    <row r="259" spans="1:15" ht="30.75">
      <c r="A259" s="11"/>
      <c r="B259" s="20"/>
      <c r="C259" s="19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</row>
    <row r="260" spans="1:15" ht="30.75">
      <c r="A260" s="11"/>
      <c r="B260" s="16" t="s">
        <v>141</v>
      </c>
      <c r="C260" s="17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</row>
    <row r="261" spans="1:15" ht="30.75">
      <c r="A261" s="11">
        <v>164</v>
      </c>
      <c r="B261" s="18" t="s">
        <v>91</v>
      </c>
      <c r="C261" s="17">
        <v>1</v>
      </c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</row>
    <row r="262" spans="1:15" ht="30.75">
      <c r="A262" s="11">
        <v>165</v>
      </c>
      <c r="B262" s="18" t="s">
        <v>11</v>
      </c>
      <c r="C262" s="17">
        <v>3</v>
      </c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</row>
    <row r="263" spans="1:15" ht="30.75">
      <c r="A263" s="11">
        <v>166</v>
      </c>
      <c r="B263" s="18" t="s">
        <v>40</v>
      </c>
      <c r="C263" s="17">
        <v>1</v>
      </c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</row>
    <row r="264" spans="1:15" ht="30.75">
      <c r="A264" s="11">
        <v>167</v>
      </c>
      <c r="B264" s="18" t="s">
        <v>12</v>
      </c>
      <c r="C264" s="17">
        <v>2</v>
      </c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8"/>
    </row>
    <row r="265" spans="1:15" ht="30.75">
      <c r="A265" s="11">
        <v>168</v>
      </c>
      <c r="B265" s="20" t="s">
        <v>9</v>
      </c>
      <c r="C265" s="17">
        <v>5</v>
      </c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</row>
    <row r="266" spans="1:15" ht="30.75">
      <c r="A266" s="11">
        <v>169</v>
      </c>
      <c r="B266" s="20" t="s">
        <v>16</v>
      </c>
      <c r="C266" s="17">
        <v>2</v>
      </c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</row>
    <row r="267" spans="1:15" ht="30.75">
      <c r="A267" s="11">
        <v>170</v>
      </c>
      <c r="B267" s="20" t="s">
        <v>14</v>
      </c>
      <c r="C267" s="17">
        <v>1</v>
      </c>
      <c r="D267" s="25"/>
      <c r="E267" s="29"/>
      <c r="F267" s="29"/>
      <c r="G267" s="29"/>
      <c r="H267" s="29"/>
      <c r="I267" s="29"/>
      <c r="J267" s="29"/>
      <c r="K267" s="29"/>
      <c r="L267" s="29"/>
      <c r="M267" s="25"/>
      <c r="N267" s="28"/>
      <c r="O267" s="28"/>
    </row>
    <row r="268" spans="1:15" ht="30.75">
      <c r="A268" s="11"/>
      <c r="B268" s="18"/>
      <c r="C268" s="19">
        <f>SUM(C261:C267)</f>
        <v>15</v>
      </c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8"/>
      <c r="O268" s="28"/>
    </row>
    <row r="269" spans="1:15" ht="30.75">
      <c r="A269" s="11"/>
      <c r="B269" s="18"/>
      <c r="C269" s="19"/>
      <c r="D269" s="25"/>
      <c r="E269" s="25"/>
      <c r="F269" s="25"/>
      <c r="G269" s="25"/>
      <c r="H269" s="25"/>
      <c r="I269" s="25"/>
      <c r="J269" s="25"/>
      <c r="K269" s="25"/>
      <c r="L269" s="25"/>
      <c r="M269" s="28"/>
      <c r="N269" s="28"/>
      <c r="O269" s="25"/>
    </row>
    <row r="270" spans="1:15" ht="30.75">
      <c r="A270" s="11"/>
      <c r="B270" s="16" t="s">
        <v>31</v>
      </c>
      <c r="C270" s="17"/>
      <c r="D270" s="25"/>
      <c r="E270" s="25"/>
      <c r="F270" s="25"/>
      <c r="G270" s="25"/>
      <c r="H270" s="25"/>
      <c r="I270" s="25"/>
      <c r="J270" s="25"/>
      <c r="K270" s="25"/>
      <c r="L270" s="25"/>
      <c r="M270" s="28"/>
      <c r="N270" s="28"/>
      <c r="O270" s="25"/>
    </row>
    <row r="271" spans="1:15" ht="30.75">
      <c r="A271" s="11">
        <v>171</v>
      </c>
      <c r="B271" s="18" t="s">
        <v>17</v>
      </c>
      <c r="C271" s="17">
        <v>1</v>
      </c>
      <c r="D271" s="25"/>
      <c r="E271" s="25"/>
      <c r="F271" s="25"/>
      <c r="G271" s="25"/>
      <c r="H271" s="25"/>
      <c r="I271" s="25"/>
      <c r="J271" s="25"/>
      <c r="K271" s="25"/>
      <c r="L271" s="28"/>
      <c r="M271" s="28"/>
      <c r="N271" s="28"/>
      <c r="O271" s="25"/>
    </row>
    <row r="272" spans="1:15" ht="30.75">
      <c r="A272" s="11">
        <v>172</v>
      </c>
      <c r="B272" s="18" t="s">
        <v>11</v>
      </c>
      <c r="C272" s="17">
        <v>1</v>
      </c>
      <c r="D272" s="25"/>
      <c r="E272" s="25"/>
      <c r="F272" s="25"/>
      <c r="G272" s="25"/>
      <c r="H272" s="25"/>
      <c r="I272" s="25"/>
      <c r="J272" s="25"/>
      <c r="K272" s="25"/>
      <c r="L272" s="28"/>
      <c r="M272" s="28"/>
      <c r="N272" s="25"/>
      <c r="O272" s="25"/>
    </row>
    <row r="273" spans="1:15" ht="30.75">
      <c r="A273" s="11">
        <v>173</v>
      </c>
      <c r="B273" s="18" t="s">
        <v>12</v>
      </c>
      <c r="C273" s="17">
        <v>2</v>
      </c>
      <c r="D273" s="25"/>
      <c r="E273" s="25"/>
      <c r="F273" s="25"/>
      <c r="G273" s="25"/>
      <c r="H273" s="25"/>
      <c r="I273" s="25"/>
      <c r="J273" s="25"/>
      <c r="K273" s="25"/>
      <c r="L273" s="28"/>
      <c r="M273" s="28"/>
      <c r="N273" s="25"/>
      <c r="O273" s="25"/>
    </row>
    <row r="274" spans="1:15" ht="30.75">
      <c r="A274" s="11">
        <v>174</v>
      </c>
      <c r="B274" s="20" t="s">
        <v>9</v>
      </c>
      <c r="C274" s="17">
        <v>6</v>
      </c>
      <c r="D274" s="25"/>
      <c r="E274" s="25"/>
      <c r="F274" s="25"/>
      <c r="G274" s="25"/>
      <c r="H274" s="25"/>
      <c r="I274" s="25"/>
      <c r="J274" s="25"/>
      <c r="K274" s="25"/>
      <c r="L274" s="28"/>
      <c r="M274" s="25"/>
      <c r="N274" s="25"/>
      <c r="O274" s="25"/>
    </row>
    <row r="275" spans="1:15" ht="30.75">
      <c r="A275" s="11">
        <v>175</v>
      </c>
      <c r="B275" s="20" t="s">
        <v>16</v>
      </c>
      <c r="C275" s="17">
        <v>1</v>
      </c>
      <c r="D275" s="25"/>
      <c r="E275" s="25"/>
      <c r="F275" s="25"/>
      <c r="G275" s="25"/>
      <c r="H275" s="25"/>
      <c r="I275" s="25"/>
      <c r="J275" s="25"/>
      <c r="K275" s="25"/>
      <c r="L275" s="28"/>
      <c r="M275" s="25"/>
      <c r="N275" s="25"/>
      <c r="O275" s="25"/>
    </row>
    <row r="276" spans="1:15" ht="30.75">
      <c r="A276" s="11">
        <v>176</v>
      </c>
      <c r="B276" s="20" t="s">
        <v>30</v>
      </c>
      <c r="C276" s="17">
        <v>1</v>
      </c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</row>
    <row r="277" spans="1:15" ht="30.75">
      <c r="A277" s="11"/>
      <c r="B277" s="18"/>
      <c r="C277" s="19">
        <f>SUM(C271:C276)</f>
        <v>12</v>
      </c>
      <c r="D277" s="25"/>
      <c r="E277" s="25"/>
      <c r="F277" s="25"/>
      <c r="G277" s="25"/>
      <c r="H277" s="25"/>
      <c r="I277" s="25"/>
      <c r="J277" s="25"/>
      <c r="K277" s="28"/>
      <c r="L277" s="25"/>
      <c r="M277" s="25"/>
      <c r="N277" s="25"/>
      <c r="O277" s="25"/>
    </row>
    <row r="278" spans="1:15" ht="30.75">
      <c r="A278" s="11"/>
      <c r="B278" s="18"/>
      <c r="C278" s="19"/>
      <c r="D278" s="25"/>
      <c r="E278" s="25"/>
      <c r="F278" s="25"/>
      <c r="G278" s="25"/>
      <c r="H278" s="25"/>
      <c r="I278" s="25"/>
      <c r="J278" s="25"/>
      <c r="K278" s="28"/>
      <c r="L278" s="25"/>
      <c r="M278" s="25"/>
      <c r="N278" s="25"/>
      <c r="O278" s="25"/>
    </row>
    <row r="279" spans="1:15" ht="30">
      <c r="A279" s="11"/>
      <c r="B279" s="21" t="s">
        <v>63</v>
      </c>
      <c r="C279" s="19"/>
      <c r="D279" s="25"/>
      <c r="E279" s="25"/>
      <c r="F279" s="25"/>
      <c r="G279" s="28"/>
      <c r="H279" s="28"/>
      <c r="I279" s="28"/>
      <c r="J279" s="25"/>
      <c r="K279" s="28"/>
      <c r="L279" s="25"/>
      <c r="M279" s="25"/>
      <c r="N279" s="25"/>
      <c r="O279" s="25"/>
    </row>
    <row r="280" spans="1:15" ht="30.75">
      <c r="A280" s="11">
        <v>177</v>
      </c>
      <c r="B280" s="18" t="s">
        <v>11</v>
      </c>
      <c r="C280" s="17">
        <v>1</v>
      </c>
      <c r="D280" s="25"/>
      <c r="E280" s="25"/>
      <c r="F280" s="25"/>
      <c r="G280" s="28"/>
      <c r="H280" s="28"/>
      <c r="I280" s="28"/>
      <c r="J280" s="25"/>
      <c r="K280" s="28"/>
      <c r="L280" s="25"/>
      <c r="M280" s="25"/>
      <c r="N280" s="25"/>
      <c r="O280" s="25"/>
    </row>
    <row r="281" spans="1:15" ht="30.75">
      <c r="A281" s="11">
        <v>178</v>
      </c>
      <c r="B281" s="18" t="s">
        <v>32</v>
      </c>
      <c r="C281" s="17">
        <v>1</v>
      </c>
      <c r="D281" s="25"/>
      <c r="E281" s="25"/>
      <c r="F281" s="25"/>
      <c r="G281" s="28"/>
      <c r="H281" s="28"/>
      <c r="I281" s="28"/>
      <c r="J281" s="25"/>
      <c r="K281" s="28"/>
      <c r="L281" s="25"/>
      <c r="M281" s="25"/>
      <c r="N281" s="25"/>
      <c r="O281" s="25"/>
    </row>
    <row r="282" spans="1:15" ht="30.75">
      <c r="A282" s="11"/>
      <c r="B282" s="18"/>
      <c r="C282" s="19">
        <v>2</v>
      </c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</row>
    <row r="283" spans="1:15" ht="30.75">
      <c r="A283" s="11"/>
      <c r="B283" s="18"/>
      <c r="C283" s="19"/>
      <c r="D283" s="25"/>
      <c r="E283" s="25"/>
      <c r="F283" s="25"/>
      <c r="G283" s="28"/>
      <c r="H283" s="28"/>
      <c r="I283" s="28"/>
      <c r="J283" s="25"/>
      <c r="K283" s="28"/>
      <c r="L283" s="25"/>
      <c r="M283" s="25"/>
      <c r="N283" s="25"/>
      <c r="O283" s="25"/>
    </row>
    <row r="284" spans="1:15" ht="30.75">
      <c r="A284" s="11"/>
      <c r="B284" s="18"/>
      <c r="C284" s="19"/>
      <c r="D284" s="25"/>
      <c r="E284" s="25"/>
      <c r="F284" s="25"/>
      <c r="G284" s="28"/>
      <c r="H284" s="28"/>
      <c r="I284" s="28"/>
      <c r="J284" s="25"/>
      <c r="K284" s="28"/>
      <c r="L284" s="25"/>
      <c r="M284" s="25"/>
      <c r="N284" s="25"/>
      <c r="O284" s="25"/>
    </row>
    <row r="285" spans="1:15" ht="30.75">
      <c r="A285" s="11"/>
      <c r="B285" s="16" t="s">
        <v>129</v>
      </c>
      <c r="C285" s="17"/>
      <c r="D285" s="25"/>
      <c r="E285" s="25"/>
      <c r="F285" s="25"/>
      <c r="G285" s="28"/>
      <c r="H285" s="28"/>
      <c r="I285" s="28"/>
      <c r="J285" s="28"/>
      <c r="K285" s="28"/>
      <c r="L285" s="25"/>
      <c r="M285" s="25"/>
      <c r="N285" s="25"/>
      <c r="O285" s="25"/>
    </row>
    <row r="286" spans="1:15" ht="30.75">
      <c r="A286" s="11">
        <v>179</v>
      </c>
      <c r="B286" s="18" t="s">
        <v>11</v>
      </c>
      <c r="C286" s="17">
        <v>1</v>
      </c>
      <c r="D286" s="25"/>
      <c r="E286" s="25"/>
      <c r="F286" s="25"/>
      <c r="G286" s="28"/>
      <c r="H286" s="28"/>
      <c r="I286" s="28"/>
      <c r="J286" s="28"/>
      <c r="K286" s="28"/>
      <c r="L286" s="25"/>
      <c r="M286" s="25"/>
      <c r="N286" s="25"/>
      <c r="O286" s="25"/>
    </row>
    <row r="287" spans="1:15" ht="30.75">
      <c r="A287" s="11">
        <v>180</v>
      </c>
      <c r="B287" s="18" t="s">
        <v>32</v>
      </c>
      <c r="C287" s="17">
        <v>1</v>
      </c>
      <c r="D287" s="25"/>
      <c r="E287" s="25"/>
      <c r="F287" s="25"/>
      <c r="G287" s="28"/>
      <c r="H287" s="28"/>
      <c r="I287" s="28"/>
      <c r="J287" s="28"/>
      <c r="K287" s="28"/>
      <c r="L287" s="25"/>
      <c r="M287" s="25"/>
      <c r="N287" s="25"/>
      <c r="O287" s="25"/>
    </row>
    <row r="288" spans="1:15" ht="30.75">
      <c r="A288" s="11"/>
      <c r="B288" s="18"/>
      <c r="C288" s="19">
        <f>SUM(C286:C287)</f>
        <v>2</v>
      </c>
      <c r="D288" s="25"/>
      <c r="E288" s="25"/>
      <c r="F288" s="28"/>
      <c r="G288" s="28"/>
      <c r="H288" s="28"/>
      <c r="I288" s="28"/>
      <c r="J288" s="28"/>
      <c r="K288" s="28"/>
      <c r="L288" s="25"/>
      <c r="M288" s="25"/>
      <c r="N288" s="25"/>
      <c r="O288" s="25"/>
    </row>
    <row r="289" spans="1:15" ht="30.75">
      <c r="A289" s="11"/>
      <c r="B289" s="18"/>
      <c r="C289" s="19"/>
      <c r="D289" s="25"/>
      <c r="E289" s="25"/>
      <c r="F289" s="28"/>
      <c r="G289" s="28"/>
      <c r="H289" s="28"/>
      <c r="I289" s="28"/>
      <c r="J289" s="28"/>
      <c r="K289" s="28"/>
      <c r="L289" s="25"/>
      <c r="M289" s="25"/>
      <c r="N289" s="25"/>
      <c r="O289" s="25"/>
    </row>
    <row r="290" spans="1:15" ht="60.75">
      <c r="A290" s="11"/>
      <c r="B290" s="35" t="s">
        <v>33</v>
      </c>
      <c r="C290" s="17"/>
      <c r="D290" s="25"/>
      <c r="E290" s="25"/>
      <c r="F290" s="28"/>
      <c r="G290" s="28"/>
      <c r="H290" s="28"/>
      <c r="I290" s="28"/>
      <c r="J290" s="28"/>
      <c r="K290" s="25"/>
      <c r="L290" s="25"/>
      <c r="M290" s="25"/>
      <c r="N290" s="25"/>
      <c r="O290" s="25"/>
    </row>
    <row r="291" spans="1:15" ht="30.75">
      <c r="A291" s="11">
        <v>181</v>
      </c>
      <c r="B291" s="18" t="s">
        <v>24</v>
      </c>
      <c r="C291" s="17">
        <v>1</v>
      </c>
      <c r="D291" s="25"/>
      <c r="E291" s="25"/>
      <c r="F291" s="28"/>
      <c r="G291" s="25"/>
      <c r="H291" s="25"/>
      <c r="I291" s="25"/>
      <c r="J291" s="25"/>
      <c r="K291" s="25"/>
      <c r="L291" s="25"/>
      <c r="M291" s="25"/>
      <c r="N291" s="25"/>
      <c r="O291" s="25"/>
    </row>
    <row r="292" spans="1:15" ht="30.75">
      <c r="A292" s="11">
        <v>182</v>
      </c>
      <c r="B292" s="18" t="s">
        <v>12</v>
      </c>
      <c r="C292" s="17">
        <v>1</v>
      </c>
      <c r="D292" s="25"/>
      <c r="E292" s="25"/>
      <c r="F292" s="28"/>
      <c r="G292" s="25"/>
      <c r="H292" s="25"/>
      <c r="I292" s="25"/>
      <c r="J292" s="25"/>
      <c r="K292" s="25"/>
      <c r="L292" s="25"/>
      <c r="M292" s="25"/>
      <c r="N292" s="25"/>
      <c r="O292" s="25"/>
    </row>
    <row r="293" spans="1:15" ht="30.75">
      <c r="A293" s="11"/>
      <c r="B293" s="20"/>
      <c r="C293" s="19">
        <f>SUM(C291:C292)</f>
        <v>2</v>
      </c>
      <c r="D293" s="25"/>
      <c r="E293" s="25"/>
      <c r="F293" s="28"/>
      <c r="G293" s="25"/>
      <c r="H293" s="25"/>
      <c r="I293" s="25"/>
      <c r="J293" s="25"/>
      <c r="K293" s="25"/>
      <c r="L293" s="25"/>
      <c r="M293" s="25"/>
      <c r="N293" s="25"/>
      <c r="O293" s="25"/>
    </row>
    <row r="294" spans="1:15" ht="30.75">
      <c r="A294" s="11"/>
      <c r="B294" s="16" t="s">
        <v>0</v>
      </c>
      <c r="C294" s="17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</row>
    <row r="295" spans="1:15" ht="30.75">
      <c r="A295" s="11">
        <v>183</v>
      </c>
      <c r="B295" s="18" t="s">
        <v>24</v>
      </c>
      <c r="C295" s="17">
        <v>1</v>
      </c>
      <c r="D295" s="28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</row>
    <row r="296" spans="1:15" ht="30.75">
      <c r="A296" s="11">
        <v>184</v>
      </c>
      <c r="B296" s="18" t="s">
        <v>12</v>
      </c>
      <c r="C296" s="17">
        <v>3</v>
      </c>
      <c r="D296" s="28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</row>
    <row r="297" spans="1:15" ht="30.75">
      <c r="A297" s="11">
        <v>185</v>
      </c>
      <c r="B297" s="18" t="s">
        <v>32</v>
      </c>
      <c r="C297" s="17">
        <v>1</v>
      </c>
      <c r="D297" s="28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</row>
    <row r="298" spans="1:15" ht="30.75">
      <c r="A298" s="11">
        <v>186</v>
      </c>
      <c r="B298" s="20" t="s">
        <v>10</v>
      </c>
      <c r="C298" s="17">
        <v>1</v>
      </c>
      <c r="D298" s="28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</row>
    <row r="299" spans="1:15" ht="30.75">
      <c r="A299" s="11"/>
      <c r="B299" s="20"/>
      <c r="C299" s="19">
        <v>6</v>
      </c>
      <c r="D299" s="28"/>
      <c r="E299" s="28"/>
      <c r="F299" s="25"/>
      <c r="G299" s="25"/>
      <c r="H299" s="25"/>
      <c r="I299" s="25"/>
      <c r="J299" s="25"/>
      <c r="K299" s="25"/>
      <c r="L299" s="25"/>
      <c r="M299" s="25"/>
      <c r="N299" s="25"/>
      <c r="O299" s="25"/>
    </row>
    <row r="300" spans="1:15" ht="30.75">
      <c r="A300" s="11"/>
      <c r="B300" s="20"/>
      <c r="C300" s="17"/>
      <c r="D300" s="28"/>
      <c r="E300" s="28"/>
      <c r="F300" s="25"/>
      <c r="G300" s="25"/>
      <c r="H300" s="25"/>
      <c r="I300" s="25"/>
      <c r="J300" s="25"/>
      <c r="K300" s="25"/>
      <c r="L300" s="25"/>
      <c r="M300" s="25"/>
      <c r="N300" s="25"/>
      <c r="O300" s="25"/>
    </row>
    <row r="301" spans="1:15" ht="30.75">
      <c r="A301" s="11"/>
      <c r="B301" s="16" t="s">
        <v>128</v>
      </c>
      <c r="C301" s="17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</row>
    <row r="302" spans="1:15" ht="30.75">
      <c r="A302" s="11">
        <v>187</v>
      </c>
      <c r="B302" s="18" t="s">
        <v>32</v>
      </c>
      <c r="C302" s="17">
        <v>2</v>
      </c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</row>
    <row r="303" spans="1:15" ht="30.75">
      <c r="A303" s="11"/>
      <c r="B303" s="20"/>
      <c r="C303" s="19">
        <f>SUM(C302:C302)</f>
        <v>2</v>
      </c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</row>
    <row r="304" spans="1:15" ht="30.75">
      <c r="A304" s="11"/>
      <c r="B304" s="20"/>
      <c r="C304" s="19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</row>
    <row r="305" spans="1:15" ht="30.75">
      <c r="A305" s="11"/>
      <c r="B305" s="16" t="s">
        <v>3</v>
      </c>
      <c r="C305" s="17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</row>
    <row r="306" spans="1:15" ht="30.75">
      <c r="A306" s="11">
        <v>188</v>
      </c>
      <c r="B306" s="18" t="s">
        <v>12</v>
      </c>
      <c r="C306" s="17">
        <v>1</v>
      </c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</row>
    <row r="307" spans="1:15" ht="30.75">
      <c r="A307" s="11"/>
      <c r="B307" s="18"/>
      <c r="C307" s="19">
        <f>SUM(C306)</f>
        <v>1</v>
      </c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</row>
    <row r="308" spans="1:15" ht="30.75">
      <c r="A308" s="11"/>
      <c r="B308" s="18"/>
      <c r="C308" s="19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</row>
    <row r="309" spans="1:15" ht="30.75">
      <c r="A309" s="11"/>
      <c r="B309" s="16" t="s">
        <v>127</v>
      </c>
      <c r="C309" s="17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</row>
    <row r="310" spans="1:15" ht="30.75">
      <c r="A310" s="11">
        <v>189</v>
      </c>
      <c r="B310" s="18" t="s">
        <v>12</v>
      </c>
      <c r="C310" s="17">
        <v>1</v>
      </c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</row>
    <row r="311" spans="1:15" ht="30.75">
      <c r="A311" s="11"/>
      <c r="B311" s="18"/>
      <c r="C311" s="19">
        <f>SUM(C310)</f>
        <v>1</v>
      </c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</row>
    <row r="312" spans="1:15" ht="30.75">
      <c r="A312" s="11"/>
      <c r="B312" s="18"/>
      <c r="C312" s="19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</row>
    <row r="313" spans="1:15" ht="30.75">
      <c r="A313" s="11"/>
      <c r="B313" s="16" t="s">
        <v>122</v>
      </c>
      <c r="C313" s="17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</row>
    <row r="314" spans="1:15" ht="30.75">
      <c r="A314" s="11">
        <v>190</v>
      </c>
      <c r="B314" s="18" t="s">
        <v>12</v>
      </c>
      <c r="C314" s="17">
        <v>1</v>
      </c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</row>
    <row r="315" spans="1:15" ht="30.75">
      <c r="A315" s="11">
        <v>191</v>
      </c>
      <c r="B315" s="20" t="s">
        <v>10</v>
      </c>
      <c r="C315" s="17">
        <v>1</v>
      </c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</row>
    <row r="316" spans="1:15" ht="30.75">
      <c r="A316" s="11"/>
      <c r="B316" s="20"/>
      <c r="C316" s="19">
        <f>SUM(C314:C315)</f>
        <v>2</v>
      </c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</row>
    <row r="317" spans="1:15" ht="30.75">
      <c r="A317" s="11"/>
      <c r="B317" s="16" t="s">
        <v>123</v>
      </c>
      <c r="C317" s="17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</row>
    <row r="318" spans="1:15" ht="30.75">
      <c r="A318" s="11">
        <v>192</v>
      </c>
      <c r="B318" s="18" t="s">
        <v>12</v>
      </c>
      <c r="C318" s="17">
        <v>1</v>
      </c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</row>
    <row r="319" spans="1:15" ht="30.75">
      <c r="A319" s="11"/>
      <c r="B319" s="18"/>
      <c r="C319" s="19">
        <v>1</v>
      </c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</row>
    <row r="320" spans="1:15" ht="30.75">
      <c r="A320" s="11"/>
      <c r="B320" s="18"/>
      <c r="C320" s="19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</row>
    <row r="321" spans="1:15" ht="60.75">
      <c r="A321" s="11"/>
      <c r="B321" s="35" t="s">
        <v>124</v>
      </c>
      <c r="C321" s="17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</row>
    <row r="322" spans="1:15" ht="30.75">
      <c r="A322" s="11">
        <v>193</v>
      </c>
      <c r="B322" s="18" t="s">
        <v>12</v>
      </c>
      <c r="C322" s="17">
        <v>1</v>
      </c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</row>
    <row r="323" spans="1:15" ht="30.75">
      <c r="A323" s="11">
        <v>194</v>
      </c>
      <c r="B323" s="20" t="s">
        <v>10</v>
      </c>
      <c r="C323" s="17">
        <v>1</v>
      </c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</row>
    <row r="324" spans="1:15" ht="30.75">
      <c r="A324" s="11"/>
      <c r="B324" s="18"/>
      <c r="C324" s="19">
        <f>SUM(C322:C323)</f>
        <v>2</v>
      </c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</row>
    <row r="325" spans="1:15" ht="30.75">
      <c r="A325" s="11"/>
      <c r="B325" s="18"/>
      <c r="C325" s="19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</row>
    <row r="326" spans="1:15" ht="30.75">
      <c r="A326" s="11"/>
      <c r="B326" s="16" t="s">
        <v>125</v>
      </c>
      <c r="C326" s="17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</row>
    <row r="327" spans="1:15" ht="30.75">
      <c r="A327" s="11">
        <v>195</v>
      </c>
      <c r="B327" s="18" t="s">
        <v>12</v>
      </c>
      <c r="C327" s="17">
        <v>1</v>
      </c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</row>
    <row r="328" spans="1:15" ht="30.75">
      <c r="A328" s="11"/>
      <c r="B328" s="18"/>
      <c r="C328" s="19">
        <v>1</v>
      </c>
      <c r="D328" s="29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</row>
    <row r="329" spans="1:15" ht="30.75">
      <c r="A329" s="11"/>
      <c r="B329" s="16" t="s">
        <v>126</v>
      </c>
      <c r="C329" s="17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</row>
    <row r="330" spans="1:15" ht="30.75">
      <c r="A330" s="11">
        <v>196</v>
      </c>
      <c r="B330" s="18" t="s">
        <v>12</v>
      </c>
      <c r="C330" s="17">
        <v>1</v>
      </c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</row>
    <row r="331" spans="1:15" ht="30.75">
      <c r="A331" s="11">
        <v>197</v>
      </c>
      <c r="B331" s="20" t="s">
        <v>10</v>
      </c>
      <c r="C331" s="17">
        <v>1</v>
      </c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</row>
    <row r="332" spans="1:15" ht="30.75">
      <c r="A332" s="11"/>
      <c r="B332" s="18"/>
      <c r="C332" s="19">
        <f>SUM(C330:C331)</f>
        <v>2</v>
      </c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</row>
    <row r="333" spans="1:15" ht="30.75">
      <c r="A333" s="11"/>
      <c r="B333" s="16" t="s">
        <v>131</v>
      </c>
      <c r="C333" s="17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</row>
    <row r="334" spans="1:15" ht="30.75">
      <c r="A334" s="11">
        <v>198</v>
      </c>
      <c r="B334" s="18" t="s">
        <v>11</v>
      </c>
      <c r="C334" s="17">
        <v>1</v>
      </c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</row>
    <row r="335" spans="1:15" ht="30.75">
      <c r="A335" s="11">
        <v>199</v>
      </c>
      <c r="B335" s="18" t="s">
        <v>32</v>
      </c>
      <c r="C335" s="17">
        <v>1</v>
      </c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30.75">
      <c r="A336" s="11"/>
      <c r="B336" s="18"/>
      <c r="C336" s="19">
        <f>SUM(C334:C335)</f>
        <v>2</v>
      </c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</row>
    <row r="337" spans="1:15" ht="30.75">
      <c r="A337" s="11"/>
      <c r="B337" s="16" t="s">
        <v>130</v>
      </c>
      <c r="C337" s="17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9"/>
      <c r="O337" s="25"/>
    </row>
    <row r="338" spans="1:15" ht="30.75">
      <c r="A338" s="11">
        <v>200</v>
      </c>
      <c r="B338" s="18" t="s">
        <v>12</v>
      </c>
      <c r="C338" s="17">
        <v>1</v>
      </c>
      <c r="D338" s="25"/>
      <c r="E338" s="29"/>
      <c r="F338" s="29"/>
      <c r="G338" s="29"/>
      <c r="H338" s="29"/>
      <c r="I338" s="29"/>
      <c r="J338" s="29"/>
      <c r="K338" s="29"/>
      <c r="L338" s="29"/>
      <c r="M338" s="29"/>
      <c r="N338" s="25"/>
      <c r="O338" s="25"/>
    </row>
    <row r="339" spans="1:15" ht="30.75">
      <c r="A339" s="11"/>
      <c r="B339" s="18"/>
      <c r="C339" s="19">
        <f>SUM(C338:C338)</f>
        <v>1</v>
      </c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</row>
    <row r="340" spans="1:15" ht="30.75">
      <c r="A340" s="11"/>
      <c r="B340" s="18"/>
      <c r="C340" s="19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</row>
    <row r="341" spans="1:15" ht="30">
      <c r="A341" s="11"/>
      <c r="B341" s="16" t="s">
        <v>132</v>
      </c>
      <c r="C341" s="19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</row>
    <row r="342" spans="1:15" ht="30.75">
      <c r="A342" s="11">
        <v>201</v>
      </c>
      <c r="B342" s="18" t="s">
        <v>11</v>
      </c>
      <c r="C342" s="17">
        <v>1</v>
      </c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</row>
    <row r="343" spans="1:15" ht="30.75">
      <c r="A343" s="11">
        <v>202</v>
      </c>
      <c r="B343" s="18" t="s">
        <v>32</v>
      </c>
      <c r="C343" s="17">
        <v>1</v>
      </c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</row>
    <row r="344" spans="1:15" ht="30.75">
      <c r="A344" s="11"/>
      <c r="B344" s="18"/>
      <c r="C344" s="19">
        <f>SUM(C342:C343)</f>
        <v>2</v>
      </c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</row>
    <row r="345" spans="1:15" ht="30.75">
      <c r="A345" s="11"/>
      <c r="B345" s="18"/>
      <c r="C345" s="19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</row>
    <row r="346" spans="1:15" ht="30.75">
      <c r="A346" s="11"/>
      <c r="B346" s="16" t="s">
        <v>133</v>
      </c>
      <c r="C346" s="17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</row>
    <row r="347" spans="1:15" ht="30.75">
      <c r="A347" s="11">
        <v>203</v>
      </c>
      <c r="B347" s="18" t="s">
        <v>12</v>
      </c>
      <c r="C347" s="17">
        <v>1</v>
      </c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</row>
    <row r="348" spans="1:15" ht="30.75">
      <c r="A348" s="11"/>
      <c r="B348" s="18"/>
      <c r="C348" s="19">
        <f>SUM(C347:C347)</f>
        <v>1</v>
      </c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</row>
    <row r="349" spans="1:15" ht="30.75">
      <c r="A349" s="11"/>
      <c r="B349" s="18"/>
      <c r="C349" s="19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</row>
    <row r="350" spans="1:15" ht="120.75">
      <c r="A350" s="11"/>
      <c r="B350" s="35" t="s">
        <v>116</v>
      </c>
      <c r="C350" s="17"/>
      <c r="D350" s="29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</row>
    <row r="351" spans="1:15" ht="30.75">
      <c r="A351" s="11">
        <v>204</v>
      </c>
      <c r="B351" s="18" t="s">
        <v>11</v>
      </c>
      <c r="C351" s="17">
        <v>2</v>
      </c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</row>
    <row r="352" spans="1:15" ht="30.75">
      <c r="A352" s="11">
        <v>205</v>
      </c>
      <c r="B352" s="18" t="s">
        <v>151</v>
      </c>
      <c r="C352" s="17">
        <v>2</v>
      </c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</row>
    <row r="353" spans="1:15" ht="30.75" customHeight="1">
      <c r="A353" s="11">
        <v>206</v>
      </c>
      <c r="B353" s="18" t="s">
        <v>41</v>
      </c>
      <c r="C353" s="17">
        <v>1</v>
      </c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</row>
    <row r="354" spans="1:15" ht="30.75">
      <c r="A354" s="11"/>
      <c r="B354" s="18"/>
      <c r="C354" s="19">
        <f>SUM(C351:C353)</f>
        <v>5</v>
      </c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</row>
    <row r="355" spans="1:15" ht="30.75">
      <c r="A355" s="11"/>
      <c r="B355" s="18"/>
      <c r="C355" s="19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</row>
    <row r="356" spans="1:15" ht="30">
      <c r="A356" s="11"/>
      <c r="B356" s="16" t="s">
        <v>134</v>
      </c>
      <c r="C356" s="19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</row>
    <row r="357" spans="1:15" ht="30.75">
      <c r="A357" s="11">
        <v>207</v>
      </c>
      <c r="B357" s="18" t="s">
        <v>11</v>
      </c>
      <c r="C357" s="17">
        <v>1</v>
      </c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</row>
    <row r="358" spans="1:15" ht="30.75">
      <c r="A358" s="11">
        <v>208</v>
      </c>
      <c r="B358" s="18" t="s">
        <v>12</v>
      </c>
      <c r="C358" s="17">
        <v>1</v>
      </c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</row>
    <row r="359" spans="1:15" ht="30.75">
      <c r="A359" s="11"/>
      <c r="B359" s="18"/>
      <c r="C359" s="19">
        <f>SUM(C357:C358)</f>
        <v>2</v>
      </c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</row>
    <row r="360" spans="1:15" ht="30.75">
      <c r="A360" s="11"/>
      <c r="B360" s="18"/>
      <c r="C360" s="19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</row>
    <row r="361" spans="1:15" ht="30.75">
      <c r="A361" s="11"/>
      <c r="B361" s="16" t="s">
        <v>135</v>
      </c>
      <c r="C361" s="17"/>
      <c r="D361" s="25"/>
      <c r="E361" s="30"/>
      <c r="F361" s="25"/>
      <c r="G361" s="25"/>
      <c r="H361" s="25"/>
      <c r="I361" s="25"/>
      <c r="J361" s="25"/>
      <c r="K361" s="25"/>
      <c r="L361" s="25"/>
      <c r="M361" s="25"/>
      <c r="N361" s="25"/>
      <c r="O361" s="25"/>
    </row>
    <row r="362" spans="1:15" ht="30.75">
      <c r="A362" s="11">
        <v>209</v>
      </c>
      <c r="B362" s="18" t="s">
        <v>24</v>
      </c>
      <c r="C362" s="17">
        <v>1</v>
      </c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</row>
    <row r="363" spans="1:15" ht="30.75">
      <c r="A363" s="11">
        <v>210</v>
      </c>
      <c r="B363" s="18" t="s">
        <v>12</v>
      </c>
      <c r="C363" s="17">
        <v>1</v>
      </c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</row>
    <row r="364" spans="1:15" ht="30.75">
      <c r="A364" s="11"/>
      <c r="B364" s="18"/>
      <c r="C364" s="19">
        <f>SUM(C362:C363)</f>
        <v>2</v>
      </c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</row>
    <row r="365" spans="1:15" ht="30.75">
      <c r="A365" s="11"/>
      <c r="B365" s="18"/>
      <c r="C365" s="19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</row>
    <row r="366" spans="1:15" ht="30">
      <c r="A366" s="11"/>
      <c r="B366" s="16" t="s">
        <v>136</v>
      </c>
      <c r="C366" s="19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</row>
    <row r="367" spans="1:15" ht="30.75">
      <c r="A367" s="11">
        <v>211</v>
      </c>
      <c r="B367" s="18" t="s">
        <v>11</v>
      </c>
      <c r="C367" s="19">
        <v>1</v>
      </c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</row>
    <row r="368" spans="1:15" ht="30.75">
      <c r="A368" s="11">
        <v>212</v>
      </c>
      <c r="B368" s="18" t="s">
        <v>32</v>
      </c>
      <c r="C368" s="19">
        <v>1</v>
      </c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</row>
    <row r="369" spans="1:15" ht="30.75">
      <c r="A369" s="11"/>
      <c r="B369" s="18"/>
      <c r="C369" s="19">
        <v>2</v>
      </c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</row>
    <row r="370" spans="1:15" ht="30.75">
      <c r="A370" s="11"/>
      <c r="B370" s="18"/>
      <c r="C370" s="19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</row>
    <row r="371" spans="1:15" ht="30.75">
      <c r="A371" s="11"/>
      <c r="B371" s="16" t="s">
        <v>138</v>
      </c>
      <c r="C371" s="17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</row>
    <row r="372" spans="1:15" ht="30.75">
      <c r="A372" s="11">
        <v>213</v>
      </c>
      <c r="B372" s="18" t="s">
        <v>34</v>
      </c>
      <c r="C372" s="17">
        <v>2</v>
      </c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</row>
    <row r="373" spans="1:15" ht="30.75">
      <c r="A373" s="11"/>
      <c r="B373" s="18"/>
      <c r="C373" s="19">
        <f>C372</f>
        <v>2</v>
      </c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</row>
    <row r="374" spans="1:15" ht="30.75">
      <c r="A374" s="11"/>
      <c r="B374" s="18"/>
      <c r="C374" s="17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</row>
    <row r="375" spans="1:15" ht="90.75">
      <c r="A375" s="11"/>
      <c r="B375" s="35" t="s">
        <v>92</v>
      </c>
      <c r="C375" s="17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</row>
    <row r="376" spans="1:15" ht="30.75">
      <c r="A376" s="11">
        <v>214</v>
      </c>
      <c r="B376" s="18" t="s">
        <v>66</v>
      </c>
      <c r="C376" s="17">
        <v>1</v>
      </c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</row>
    <row r="377" spans="1:15" ht="30.75">
      <c r="A377" s="11">
        <v>215</v>
      </c>
      <c r="B377" s="18" t="s">
        <v>11</v>
      </c>
      <c r="C377" s="17">
        <v>1</v>
      </c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</row>
    <row r="378" spans="1:15" ht="30.75">
      <c r="A378" s="11">
        <v>216</v>
      </c>
      <c r="B378" s="18" t="s">
        <v>70</v>
      </c>
      <c r="C378" s="17">
        <v>1</v>
      </c>
      <c r="D378" s="25"/>
      <c r="E378" s="29"/>
      <c r="F378" s="29"/>
      <c r="G378" s="29"/>
      <c r="H378" s="29"/>
      <c r="I378" s="29"/>
      <c r="J378" s="29"/>
      <c r="K378" s="29"/>
      <c r="L378" s="29"/>
      <c r="M378" s="29"/>
      <c r="N378" s="25"/>
      <c r="O378" s="25"/>
    </row>
    <row r="379" spans="1:15" ht="30.75">
      <c r="A379" s="11">
        <v>217</v>
      </c>
      <c r="B379" s="18" t="s">
        <v>76</v>
      </c>
      <c r="C379" s="17">
        <v>1</v>
      </c>
      <c r="D379" s="25"/>
      <c r="E379" s="29"/>
      <c r="F379" s="29"/>
      <c r="G379" s="29"/>
      <c r="H379" s="29"/>
      <c r="I379" s="29"/>
      <c r="J379" s="29"/>
      <c r="K379" s="29"/>
      <c r="L379" s="29"/>
      <c r="M379" s="29"/>
      <c r="N379" s="25"/>
      <c r="O379" s="25"/>
    </row>
    <row r="380" spans="1:15" ht="30.75">
      <c r="A380" s="11">
        <v>218</v>
      </c>
      <c r="B380" s="18" t="s">
        <v>35</v>
      </c>
      <c r="C380" s="17">
        <v>1</v>
      </c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</row>
    <row r="381" spans="1:15" ht="30.75">
      <c r="A381" s="11"/>
      <c r="B381" s="18"/>
      <c r="C381" s="19">
        <f>SUM(C376:C380)</f>
        <v>5</v>
      </c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</row>
    <row r="382" spans="1:15" ht="30.75">
      <c r="A382" s="11"/>
      <c r="B382" s="18"/>
      <c r="C382" s="19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</row>
    <row r="383" spans="1:15" ht="30.75">
      <c r="A383" s="11"/>
      <c r="B383" s="18"/>
      <c r="C383" s="19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</row>
    <row r="384" spans="1:15" ht="90.75">
      <c r="A384" s="11"/>
      <c r="B384" s="35" t="s">
        <v>146</v>
      </c>
      <c r="C384" s="17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</row>
    <row r="385" spans="1:15" ht="30.75">
      <c r="A385" s="11">
        <v>219</v>
      </c>
      <c r="B385" s="18" t="s">
        <v>101</v>
      </c>
      <c r="C385" s="17">
        <v>1</v>
      </c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</row>
    <row r="386" spans="1:15" ht="30.75">
      <c r="A386" s="11">
        <v>220</v>
      </c>
      <c r="B386" s="20" t="s">
        <v>78</v>
      </c>
      <c r="C386" s="17">
        <v>2</v>
      </c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</row>
    <row r="387" spans="1:15" ht="30.75">
      <c r="A387" s="11">
        <v>221</v>
      </c>
      <c r="B387" s="20" t="s">
        <v>67</v>
      </c>
      <c r="C387" s="17">
        <v>3</v>
      </c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</row>
    <row r="388" spans="1:15" ht="30.75">
      <c r="A388" s="11"/>
      <c r="B388" s="20"/>
      <c r="C388" s="19">
        <v>6</v>
      </c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</row>
    <row r="389" spans="1:15" ht="30.75">
      <c r="A389" s="11"/>
      <c r="B389" s="20"/>
      <c r="C389" s="17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</row>
    <row r="390" spans="1:15" ht="30.75">
      <c r="A390" s="11"/>
      <c r="B390" s="16" t="s">
        <v>93</v>
      </c>
      <c r="C390" s="17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</row>
    <row r="391" spans="1:15" ht="30.75">
      <c r="A391" s="11">
        <v>222</v>
      </c>
      <c r="B391" s="18" t="s">
        <v>9</v>
      </c>
      <c r="C391" s="17">
        <v>1</v>
      </c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</row>
    <row r="392" spans="1:15" ht="30.75">
      <c r="A392" s="11">
        <v>223</v>
      </c>
      <c r="B392" s="18" t="s">
        <v>66</v>
      </c>
      <c r="C392" s="17">
        <v>2</v>
      </c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</row>
    <row r="393" spans="1:15" ht="30.75">
      <c r="A393" s="11">
        <v>224</v>
      </c>
      <c r="B393" s="18" t="s">
        <v>70</v>
      </c>
      <c r="C393" s="17">
        <v>1</v>
      </c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</row>
    <row r="394" spans="1:15" ht="30">
      <c r="A394" s="11"/>
      <c r="B394" s="21"/>
      <c r="C394" s="19">
        <v>4</v>
      </c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</row>
    <row r="395" spans="1:15" ht="30">
      <c r="A395" s="11"/>
      <c r="B395" s="21"/>
      <c r="C395" s="19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</row>
    <row r="396" spans="1:15" ht="30.75">
      <c r="A396" s="11"/>
      <c r="B396" s="18"/>
      <c r="C396" s="19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</row>
    <row r="397" spans="1:15" ht="30.75">
      <c r="A397" s="11"/>
      <c r="B397" s="35" t="s">
        <v>94</v>
      </c>
      <c r="C397" s="17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</row>
    <row r="398" spans="1:15" ht="30.75">
      <c r="A398" s="11">
        <v>225</v>
      </c>
      <c r="B398" s="18" t="s">
        <v>35</v>
      </c>
      <c r="C398" s="17">
        <v>2</v>
      </c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</row>
    <row r="399" spans="1:15" ht="30.75">
      <c r="A399" s="11"/>
      <c r="B399" s="18"/>
      <c r="C399" s="19">
        <f>SUM(C398)</f>
        <v>2</v>
      </c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</row>
    <row r="400" spans="1:15" ht="30.75">
      <c r="A400" s="11"/>
      <c r="B400" s="18"/>
      <c r="C400" s="19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</row>
    <row r="401" spans="1:15" ht="30.75">
      <c r="A401" s="11"/>
      <c r="B401" s="16" t="s">
        <v>95</v>
      </c>
      <c r="C401" s="17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</row>
    <row r="402" spans="1:15" ht="30.75">
      <c r="A402" s="11">
        <v>226</v>
      </c>
      <c r="B402" s="18" t="s">
        <v>39</v>
      </c>
      <c r="C402" s="17">
        <v>3</v>
      </c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</row>
    <row r="403" spans="1:15" ht="30.75">
      <c r="A403" s="11"/>
      <c r="B403" s="18"/>
      <c r="C403" s="19">
        <v>3</v>
      </c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</row>
    <row r="404" spans="1:15" ht="30.75">
      <c r="A404" s="11"/>
      <c r="B404" s="18"/>
      <c r="C404" s="19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</row>
    <row r="405" spans="1:15" ht="90.75">
      <c r="A405" s="11"/>
      <c r="B405" s="35" t="s">
        <v>142</v>
      </c>
      <c r="C405" s="17"/>
      <c r="D405" s="29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</row>
    <row r="406" spans="1:15" ht="30.75">
      <c r="A406" s="11">
        <v>227</v>
      </c>
      <c r="B406" s="18" t="s">
        <v>101</v>
      </c>
      <c r="C406" s="17">
        <v>1</v>
      </c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</row>
    <row r="407" spans="1:15" ht="30.75">
      <c r="A407" s="11">
        <v>228</v>
      </c>
      <c r="B407" s="20" t="s">
        <v>66</v>
      </c>
      <c r="C407" s="17">
        <v>3</v>
      </c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</row>
    <row r="408" spans="1:15" ht="30.75">
      <c r="A408" s="11">
        <v>229</v>
      </c>
      <c r="B408" s="20" t="s">
        <v>68</v>
      </c>
      <c r="C408" s="17">
        <v>3</v>
      </c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</row>
    <row r="409" spans="1:15" ht="30.75">
      <c r="A409" s="11">
        <v>230</v>
      </c>
      <c r="B409" s="20" t="s">
        <v>143</v>
      </c>
      <c r="C409" s="17">
        <v>1</v>
      </c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</row>
    <row r="410" spans="1:15" ht="30.75">
      <c r="A410" s="11"/>
      <c r="B410" s="20"/>
      <c r="C410" s="19">
        <v>8</v>
      </c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</row>
    <row r="411" spans="1:15" ht="30">
      <c r="A411" s="11"/>
      <c r="B411" s="35"/>
      <c r="C411" s="19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</row>
    <row r="412" spans="1:15" ht="30.75">
      <c r="A412" s="11"/>
      <c r="B412" s="16" t="s">
        <v>96</v>
      </c>
      <c r="C412" s="17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</row>
    <row r="413" spans="1:15" ht="30.75">
      <c r="A413" s="11">
        <v>231</v>
      </c>
      <c r="B413" s="18" t="s">
        <v>101</v>
      </c>
      <c r="C413" s="17">
        <v>1</v>
      </c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</row>
    <row r="414" spans="1:15" ht="30.75">
      <c r="A414" s="11">
        <v>232</v>
      </c>
      <c r="B414" s="20" t="s">
        <v>34</v>
      </c>
      <c r="C414" s="17">
        <v>1</v>
      </c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</row>
    <row r="415" spans="1:15" ht="30.75">
      <c r="A415" s="11">
        <v>233</v>
      </c>
      <c r="B415" s="20" t="s">
        <v>69</v>
      </c>
      <c r="C415" s="17">
        <v>4</v>
      </c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</row>
    <row r="416" spans="1:15" ht="30.75">
      <c r="A416" s="11">
        <v>234</v>
      </c>
      <c r="B416" s="20" t="s">
        <v>70</v>
      </c>
      <c r="C416" s="17">
        <v>1</v>
      </c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</row>
    <row r="417" spans="1:15" ht="30.75">
      <c r="A417" s="11"/>
      <c r="B417" s="20"/>
      <c r="C417" s="19">
        <v>7</v>
      </c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</row>
    <row r="418" spans="1:15" ht="30.75">
      <c r="A418" s="11"/>
      <c r="B418" s="20"/>
      <c r="C418" s="19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</row>
    <row r="419" spans="1:15" ht="30.75">
      <c r="A419" s="11"/>
      <c r="B419" s="16" t="s">
        <v>97</v>
      </c>
      <c r="C419" s="17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</row>
    <row r="420" spans="1:15" ht="30.75">
      <c r="A420" s="11">
        <v>235</v>
      </c>
      <c r="B420" s="18" t="s">
        <v>36</v>
      </c>
      <c r="C420" s="17">
        <v>5</v>
      </c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</row>
    <row r="421" spans="1:15" ht="30.75">
      <c r="A421" s="11"/>
      <c r="B421" s="18"/>
      <c r="C421" s="19">
        <f>SUM(C420:C420)</f>
        <v>5</v>
      </c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</row>
    <row r="422" spans="1:16" ht="30.75">
      <c r="A422" s="11"/>
      <c r="B422" s="16" t="s">
        <v>98</v>
      </c>
      <c r="C422" s="17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6"/>
    </row>
    <row r="423" spans="1:15" ht="30.75">
      <c r="A423" s="11">
        <v>236</v>
      </c>
      <c r="B423" s="18" t="s">
        <v>80</v>
      </c>
      <c r="C423" s="17">
        <v>1</v>
      </c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</row>
    <row r="424" spans="1:15" ht="30.75">
      <c r="A424" s="11">
        <v>237</v>
      </c>
      <c r="B424" s="18" t="s">
        <v>73</v>
      </c>
      <c r="C424" s="17">
        <v>10</v>
      </c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</row>
    <row r="425" spans="1:15" ht="30.75">
      <c r="A425" s="11">
        <v>238</v>
      </c>
      <c r="B425" s="20" t="s">
        <v>10</v>
      </c>
      <c r="C425" s="17">
        <v>4</v>
      </c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</row>
    <row r="426" spans="1:15" ht="30.75">
      <c r="A426" s="11"/>
      <c r="B426" s="18"/>
      <c r="C426" s="19">
        <f>SUM(C423:C425)</f>
        <v>15</v>
      </c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</row>
    <row r="427" spans="1:15" ht="30.75">
      <c r="A427" s="11"/>
      <c r="B427" s="16" t="s">
        <v>119</v>
      </c>
      <c r="C427" s="17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</row>
    <row r="428" spans="1:18" ht="30.75">
      <c r="A428" s="11">
        <v>239</v>
      </c>
      <c r="B428" s="18" t="s">
        <v>121</v>
      </c>
      <c r="C428" s="17">
        <v>1</v>
      </c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Q428" s="6"/>
      <c r="R428" s="6"/>
    </row>
    <row r="429" spans="1:15" ht="30.75">
      <c r="A429" s="11">
        <v>240</v>
      </c>
      <c r="B429" s="18" t="s">
        <v>103</v>
      </c>
      <c r="C429" s="17">
        <v>9</v>
      </c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</row>
    <row r="430" spans="1:15" ht="30.75">
      <c r="A430" s="11"/>
      <c r="B430" s="18"/>
      <c r="C430" s="19">
        <f>SUM(C428:C429)</f>
        <v>10</v>
      </c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</row>
    <row r="431" spans="1:15" ht="30.75">
      <c r="A431" s="11"/>
      <c r="B431" s="18"/>
      <c r="C431" s="19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</row>
    <row r="432" spans="1:15" ht="30">
      <c r="A432" s="11"/>
      <c r="B432" s="16" t="s">
        <v>120</v>
      </c>
      <c r="C432" s="19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</row>
    <row r="433" spans="1:15" ht="30.75">
      <c r="A433" s="11">
        <v>241</v>
      </c>
      <c r="B433" s="18" t="s">
        <v>102</v>
      </c>
      <c r="C433" s="19">
        <v>1</v>
      </c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</row>
    <row r="434" spans="1:15" ht="30.75">
      <c r="A434" s="11"/>
      <c r="B434" s="18"/>
      <c r="C434" s="19">
        <v>1</v>
      </c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</row>
    <row r="435" spans="1:15" ht="30.75">
      <c r="A435" s="11"/>
      <c r="B435" s="18"/>
      <c r="C435" s="19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</row>
    <row r="436" spans="1:15" ht="30.75">
      <c r="A436" s="11"/>
      <c r="B436" s="16" t="s">
        <v>99</v>
      </c>
      <c r="C436" s="17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</row>
    <row r="437" spans="1:15" ht="30.75">
      <c r="A437" s="11">
        <v>242</v>
      </c>
      <c r="B437" s="18" t="s">
        <v>101</v>
      </c>
      <c r="C437" s="17">
        <v>1</v>
      </c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</row>
    <row r="438" spans="1:15" ht="30.75">
      <c r="A438" s="11">
        <v>243</v>
      </c>
      <c r="B438" s="18" t="s">
        <v>67</v>
      </c>
      <c r="C438" s="17">
        <v>1</v>
      </c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</row>
    <row r="439" spans="1:15" ht="30.75">
      <c r="A439" s="11">
        <v>244</v>
      </c>
      <c r="B439" s="18" t="s">
        <v>46</v>
      </c>
      <c r="C439" s="17">
        <v>2</v>
      </c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</row>
    <row r="440" spans="1:15" ht="30.75">
      <c r="A440" s="11">
        <v>245</v>
      </c>
      <c r="B440" s="18" t="s">
        <v>64</v>
      </c>
      <c r="C440" s="17">
        <v>2</v>
      </c>
      <c r="D440" s="25"/>
      <c r="E440" s="28"/>
      <c r="F440" s="28"/>
      <c r="G440" s="28"/>
      <c r="H440" s="28"/>
      <c r="I440" s="29"/>
      <c r="J440" s="29"/>
      <c r="K440" s="29"/>
      <c r="L440" s="29"/>
      <c r="M440" s="29"/>
      <c r="N440" s="25"/>
      <c r="O440" s="25"/>
    </row>
    <row r="441" spans="1:15" ht="30.75">
      <c r="A441" s="11">
        <v>246</v>
      </c>
      <c r="B441" s="18" t="s">
        <v>48</v>
      </c>
      <c r="C441" s="17">
        <v>4</v>
      </c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</row>
    <row r="442" spans="1:15" ht="30.75">
      <c r="A442" s="11">
        <v>247</v>
      </c>
      <c r="B442" s="18" t="s">
        <v>49</v>
      </c>
      <c r="C442" s="17">
        <v>3</v>
      </c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</row>
    <row r="443" spans="1:15" ht="30.75">
      <c r="A443" s="11">
        <v>248</v>
      </c>
      <c r="B443" s="18" t="s">
        <v>10</v>
      </c>
      <c r="C443" s="17">
        <v>1</v>
      </c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</row>
    <row r="444" spans="1:15" ht="30.75">
      <c r="A444" s="11"/>
      <c r="B444" s="18"/>
      <c r="C444" s="19">
        <v>14</v>
      </c>
      <c r="D444" s="29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</row>
    <row r="445" spans="1:15" ht="30.75">
      <c r="A445" s="11"/>
      <c r="B445" s="18"/>
      <c r="C445" s="17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</row>
    <row r="446" spans="1:15" ht="30.75">
      <c r="A446" s="11">
        <v>249</v>
      </c>
      <c r="B446" s="21" t="s">
        <v>100</v>
      </c>
      <c r="C446" s="17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</row>
    <row r="447" spans="1:15" ht="30.75">
      <c r="A447" s="11">
        <v>250</v>
      </c>
      <c r="B447" s="18" t="s">
        <v>74</v>
      </c>
      <c r="C447" s="17">
        <v>1</v>
      </c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</row>
    <row r="448" spans="1:15" ht="30.75">
      <c r="A448" s="11">
        <v>251</v>
      </c>
      <c r="B448" s="18" t="s">
        <v>65</v>
      </c>
      <c r="C448" s="17">
        <v>2</v>
      </c>
      <c r="D448" s="25"/>
      <c r="E448" s="28"/>
      <c r="F448" s="28"/>
      <c r="G448" s="28"/>
      <c r="H448" s="28"/>
      <c r="I448" s="29"/>
      <c r="J448" s="29"/>
      <c r="K448" s="29"/>
      <c r="L448" s="29"/>
      <c r="M448" s="29"/>
      <c r="N448" s="25"/>
      <c r="O448" s="25"/>
    </row>
    <row r="449" spans="1:15" ht="30.75">
      <c r="A449" s="11"/>
      <c r="B449" s="18"/>
      <c r="C449" s="17">
        <v>3</v>
      </c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</row>
    <row r="450" spans="1:15" ht="30.75">
      <c r="A450" s="11"/>
      <c r="B450" s="18"/>
      <c r="C450" s="17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</row>
    <row r="451" spans="1:15" ht="120.75">
      <c r="A451" s="11"/>
      <c r="B451" s="35" t="s">
        <v>145</v>
      </c>
      <c r="C451" s="17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</row>
    <row r="452" spans="1:15" ht="30.75">
      <c r="A452" s="11">
        <v>252</v>
      </c>
      <c r="B452" s="18" t="s">
        <v>47</v>
      </c>
      <c r="C452" s="17">
        <v>1</v>
      </c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</row>
    <row r="453" spans="1:15" ht="30.75">
      <c r="A453" s="11">
        <v>253</v>
      </c>
      <c r="B453" s="18" t="s">
        <v>144</v>
      </c>
      <c r="C453" s="17">
        <v>1</v>
      </c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</row>
    <row r="454" spans="1:15" ht="30.75">
      <c r="A454" s="11"/>
      <c r="B454" s="18"/>
      <c r="C454" s="19">
        <v>2</v>
      </c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</row>
    <row r="455" spans="1:15" ht="30.75">
      <c r="A455" s="11"/>
      <c r="B455" s="18"/>
      <c r="C455" s="17"/>
      <c r="D455" s="30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</row>
    <row r="456" spans="1:15" ht="30.75">
      <c r="A456" s="11"/>
      <c r="B456" s="16" t="s">
        <v>104</v>
      </c>
      <c r="C456" s="17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</row>
    <row r="457" spans="1:15" ht="30.75">
      <c r="A457" s="11">
        <v>254</v>
      </c>
      <c r="B457" s="18" t="s">
        <v>83</v>
      </c>
      <c r="C457" s="17">
        <v>6</v>
      </c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</row>
    <row r="458" spans="1:15" ht="30.75">
      <c r="A458" s="11"/>
      <c r="B458" s="18"/>
      <c r="C458" s="19">
        <v>6</v>
      </c>
      <c r="D458" s="28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</row>
    <row r="459" spans="1:15" ht="30.75">
      <c r="A459" s="11"/>
      <c r="B459" s="18"/>
      <c r="C459" s="19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</row>
    <row r="460" spans="1:15" ht="30.75">
      <c r="A460" s="11"/>
      <c r="B460" s="16"/>
      <c r="C460" s="17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</row>
    <row r="461" spans="1:15" ht="30.75">
      <c r="A461" s="11"/>
      <c r="B461" s="16" t="s">
        <v>105</v>
      </c>
      <c r="C461" s="17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</row>
    <row r="462" spans="1:15" ht="30.75">
      <c r="A462" s="11">
        <v>255</v>
      </c>
      <c r="B462" s="18" t="s">
        <v>71</v>
      </c>
      <c r="C462" s="17">
        <v>1</v>
      </c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</row>
    <row r="463" spans="1:15" ht="30.75">
      <c r="A463" s="11">
        <v>256</v>
      </c>
      <c r="B463" s="18" t="s">
        <v>72</v>
      </c>
      <c r="C463" s="17">
        <v>13</v>
      </c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</row>
    <row r="464" spans="1:15" ht="30.75">
      <c r="A464" s="11"/>
      <c r="B464" s="18"/>
      <c r="C464" s="19">
        <v>14</v>
      </c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</row>
    <row r="465" spans="1:15" ht="30.75">
      <c r="A465" s="11"/>
      <c r="B465" s="18"/>
      <c r="C465" s="17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</row>
    <row r="466" spans="1:14" ht="30.75">
      <c r="A466" s="40"/>
      <c r="B466" s="41" t="s">
        <v>75</v>
      </c>
      <c r="C466" s="42">
        <v>835</v>
      </c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</row>
    <row r="467" spans="1:14" ht="30.75">
      <c r="A467" s="43"/>
      <c r="B467" s="44"/>
      <c r="C467" s="4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</row>
    <row r="468" spans="2:3" ht="15.75">
      <c r="B468" s="8"/>
      <c r="C468" s="9"/>
    </row>
    <row r="469" spans="2:3" ht="15.75">
      <c r="B469" s="8"/>
      <c r="C469" s="9"/>
    </row>
    <row r="470" ht="15">
      <c r="C470" s="9"/>
    </row>
    <row r="471" ht="15">
      <c r="C471" s="34"/>
    </row>
    <row r="472" spans="2:3" ht="15.75">
      <c r="B472" s="8"/>
      <c r="C472" s="34"/>
    </row>
    <row r="473" ht="15">
      <c r="C473" s="7"/>
    </row>
    <row r="474" ht="15">
      <c r="C474" s="7"/>
    </row>
  </sheetData>
  <sheetProtection/>
  <mergeCells count="5">
    <mergeCell ref="A6:A7"/>
    <mergeCell ref="B6:B7"/>
    <mergeCell ref="C6:C7"/>
    <mergeCell ref="A4:H4"/>
    <mergeCell ref="A3:H3"/>
  </mergeCells>
  <printOptions/>
  <pageMargins left="0.7" right="0.7" top="0.75" bottom="0.75" header="0.3" footer="0.3"/>
  <pageSetup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2021-12-21T09:35:17Z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