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S14" i="1"/>
  <c r="T14" i="1"/>
  <c r="Q15" i="1"/>
  <c r="R15" i="1"/>
  <c r="S15" i="1"/>
  <c r="T15" i="1"/>
  <c r="P15" i="1"/>
  <c r="A16" i="1"/>
  <c r="B16" i="1"/>
  <c r="C16" i="1"/>
  <c r="D16" i="1"/>
  <c r="E16" i="1"/>
  <c r="B15" i="1"/>
  <c r="C15" i="1"/>
  <c r="D15" i="1"/>
  <c r="E15" i="1"/>
  <c r="A15" i="1"/>
  <c r="AC16" i="1"/>
  <c r="AE16" i="1" s="1"/>
  <c r="AE15" i="1"/>
  <c r="AC15" i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<sst xmlns="http://schemas.openxmlformats.org/spreadsheetml/2006/main" count="43" uniqueCount="30">
  <si>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</si>
  <si>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</si>
  <si>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</si>
  <si>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</si>
  <si>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</si>
  <si>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</si>
  <si>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Sighisoara - Saes - Apold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</si>
  <si>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</si>
  <si>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</si>
  <si>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</si>
  <si>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</si>
  <si>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</si>
  <si>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</si>
  <si>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</si>
  <si>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</si>
  <si>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</si>
  <si>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</si>
  <si>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</si>
  <si>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</si>
  <si>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</si>
  <si>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</si>
  <si>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</si>
  <si>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</si>
  <si>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</si>
  <si>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</si>
  <si>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</si>
  <si>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Saes</t>
  </si>
  <si>
    <t>Apold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</si>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</sst>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M14" sqref="M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0.26041666666666669</v>
      </c>
      <c r="B14" s="38">
        <v>0.5</v>
      </c>
      <c r="C14" s="38">
        <v>0.61458333333333337</v>
      </c>
      <c r="D14" s="38">
        <v>0.6875</v>
      </c>
      <c r="E14" s="38">
        <v>0.9375</v>
      </c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0.30901620370370375</v>
      </c>
      <c r="Q14" s="41">
        <f t="shared" ref="Q14" si="0">Q15+$AE15</f>
        <v>0.55901620370370375</v>
      </c>
      <c r="R14" s="41">
        <f t="shared" ref="R14" si="1">R15+$AE15</f>
        <v>0.66318287037037038</v>
      </c>
      <c r="S14" s="41">
        <f t="shared" ref="S14" si="2">S15+$AE15</f>
        <v>0.8854050925925927</v>
      </c>
      <c r="T14" s="41">
        <f t="shared" ref="T14" si="3">T15+$AE15</f>
        <v>0.21873842592592591</v>
      </c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0.27143518518518522</v>
      </c>
      <c r="B15" s="41">
        <f t="shared" ref="B15:E15" si="4">B14+$AE15</f>
        <v>0.51101851851851854</v>
      </c>
      <c r="C15" s="41">
        <f t="shared" si="4"/>
        <v>0.62560185185185191</v>
      </c>
      <c r="D15" s="41">
        <f t="shared" si="4"/>
        <v>0.69851851851851854</v>
      </c>
      <c r="E15" s="41">
        <f t="shared" si="4"/>
        <v>0.94851851851851854</v>
      </c>
      <c r="F15" s="42"/>
      <c r="G15" s="42"/>
      <c r="H15" s="42"/>
      <c r="I15" s="42"/>
      <c r="J15" s="42"/>
      <c r="K15" s="42"/>
      <c r="L15" s="42"/>
      <c r="M15" s="43">
        <v>9</v>
      </c>
      <c r="N15" s="43">
        <v>2</v>
      </c>
      <c r="O15" s="43" t="s">
        <v>26</v>
      </c>
      <c r="P15" s="41">
        <f>P16+$AE16</f>
        <v>0.29799768518518521</v>
      </c>
      <c r="Q15" s="41">
        <f t="shared" ref="Q15:T15" si="5">Q16+$AE16</f>
        <v>0.54799768518518521</v>
      </c>
      <c r="R15" s="41">
        <f t="shared" si="5"/>
        <v>0.65216435185185184</v>
      </c>
      <c r="S15" s="41">
        <f t="shared" si="5"/>
        <v>0.87438657407407416</v>
      </c>
      <c r="T15" s="41">
        <f t="shared" si="5"/>
        <v>0.20771990740740739</v>
      </c>
      <c r="U15" s="42"/>
      <c r="V15" s="42"/>
      <c r="W15" s="42"/>
      <c r="X15" s="42"/>
      <c r="Y15" s="42"/>
      <c r="Z15" s="42"/>
      <c r="AA15" s="42"/>
      <c r="AC15">
        <f>M15-M14</f>
        <v>9</v>
      </c>
      <c r="AD15" s="49">
        <v>30</v>
      </c>
      <c r="AE15" s="50">
        <f>TIME(0,0,(60*AD$15*AC15/AD$16))</f>
        <v>1.1018518518518518E-2</v>
      </c>
    </row>
    <row r="16" spans="1:31" x14ac:dyDescent="0.25">
      <c r="A16" s="41">
        <f>A15+$AE16</f>
        <v>0.28123842592592596</v>
      </c>
      <c r="B16" s="41">
        <f t="shared" ref="B16" si="6">B15+$AE16</f>
        <v>0.52082175925925933</v>
      </c>
      <c r="C16" s="41">
        <f t="shared" ref="C16" si="7">C15+$AE16</f>
        <v>0.6354050925925927</v>
      </c>
      <c r="D16" s="41">
        <f t="shared" ref="D16" si="8">D15+$AE16</f>
        <v>0.70832175925925933</v>
      </c>
      <c r="E16" s="41">
        <f t="shared" ref="E16" si="9">E15+$AE16</f>
        <v>0.95832175925925933</v>
      </c>
      <c r="F16" s="42"/>
      <c r="G16" s="42"/>
      <c r="H16" s="42"/>
      <c r="I16" s="42"/>
      <c r="J16" s="42"/>
      <c r="K16" s="42"/>
      <c r="L16" s="42"/>
      <c r="M16" s="43">
        <v>17</v>
      </c>
      <c r="N16" s="40">
        <v>3</v>
      </c>
      <c r="O16" s="43" t="s">
        <v>27</v>
      </c>
      <c r="P16" s="41">
        <v>0.28819444444444448</v>
      </c>
      <c r="Q16" s="41">
        <v>0.53819444444444442</v>
      </c>
      <c r="R16" s="41">
        <v>0.64236111111111105</v>
      </c>
      <c r="S16" s="41">
        <v>0.86458333333333337</v>
      </c>
      <c r="T16" s="38">
        <v>0.19791666666666666</v>
      </c>
      <c r="U16" s="42"/>
      <c r="V16" s="42"/>
      <c r="W16" s="42"/>
      <c r="X16" s="42"/>
      <c r="Y16" s="42"/>
      <c r="Z16" s="42"/>
      <c r="AA16" s="42"/>
      <c r="AC16">
        <f t="shared" ref="AC16" si="10">M16-M15</f>
        <v>8</v>
      </c>
      <c r="AD16" s="49">
        <v>17</v>
      </c>
      <c r="AE16" s="50">
        <f t="shared" ref="AE16" si="11">TIME(0,0,(60*AD$15*AC16/AD$16))</f>
        <v>9.8032407407407408E-3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8 A17:L18 F15:L16 N16:AA18 N14:O15 U14:AA15">
    <cfRule type="cellIs" dxfId="8" priority="3" stopIfTrue="1" operator="equal">
      <formula>0</formula>
    </cfRule>
  </conditionalFormatting>
  <conditionalFormatting sqref="A15:E16">
    <cfRule type="cellIs" dxfId="7" priority="2" stopIfTrue="1" operator="equal">
      <formula>0</formula>
    </cfRule>
  </conditionalFormatting>
  <conditionalFormatting sqref="P14:T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2019-06-22T12:28:20Z</dcterms:created>
  <dcterms:modified xsi:type="dcterms:W3CDTF">2019-06-22T12:31:04Z</dcterms:modified>
</cp:coreProperties>
</file>