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14" i="1" l="1"/>
  <c r="P15" i="1"/>
  <c r="P14" i="1" s="1"/>
  <c r="S15" i="1"/>
  <c r="T15" i="1"/>
  <c r="T14" i="1" s="1"/>
  <c r="P16" i="1"/>
  <c r="Q16" i="1"/>
  <c r="Q15" i="1" s="1"/>
  <c r="Q14" i="1" s="1"/>
  <c r="R16" i="1"/>
  <c r="R15" i="1" s="1"/>
  <c r="R14" i="1" s="1"/>
  <c r="S16" i="1"/>
  <c r="T16" i="1"/>
  <c r="U16" i="1"/>
  <c r="U15" i="1" s="1"/>
  <c r="U14" i="1" s="1"/>
  <c r="V16" i="1"/>
  <c r="V15" i="1" s="1"/>
  <c r="V14" i="1" s="1"/>
  <c r="Q17" i="1"/>
  <c r="R17" i="1"/>
  <c r="S17" i="1"/>
  <c r="T17" i="1"/>
  <c r="U17" i="1"/>
  <c r="V17" i="1"/>
  <c r="P17" i="1"/>
  <c r="A16" i="1"/>
  <c r="B16" i="1"/>
  <c r="C16" i="1"/>
  <c r="D16" i="1"/>
  <c r="D17" i="1" s="1"/>
  <c r="D18" i="1" s="1"/>
  <c r="E16" i="1"/>
  <c r="F16" i="1"/>
  <c r="G16" i="1"/>
  <c r="A17" i="1"/>
  <c r="A18" i="1" s="1"/>
  <c r="B17" i="1"/>
  <c r="C17" i="1"/>
  <c r="E17" i="1"/>
  <c r="E18" i="1" s="1"/>
  <c r="F17" i="1"/>
  <c r="G17" i="1"/>
  <c r="B18" i="1"/>
  <c r="C18" i="1"/>
  <c r="F18" i="1"/>
  <c r="G18" i="1"/>
  <c r="B15" i="1"/>
  <c r="C15" i="1"/>
  <c r="D15" i="1"/>
  <c r="E15" i="1"/>
  <c r="F15" i="1"/>
  <c r="G15" i="1"/>
  <c r="A15" i="1"/>
  <c r="AE16" i="1"/>
  <c r="AE17" i="1"/>
  <c r="AE18" i="1"/>
  <c r="AC16" i="1"/>
  <c r="AC17" i="1"/>
  <c r="AC18" i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<sst xmlns="http://schemas.openxmlformats.org/spreadsheetml/2006/main" count="45" uniqueCount="32">
  <si>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</si>
  <si>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</si>
  <si>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</si>
  <si>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</si>
  <si>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</si>
  <si>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</si>
  <si>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Filpisu Mare - Cozma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</si>
  <si>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</si>
  <si>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</si>
  <si>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</si>
  <si>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</si>
  <si>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</si>
  <si>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</si>
  <si>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</si>
  <si>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</si>
  <si>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</si>
  <si>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</si>
  <si>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</si>
  <si>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</si>
  <si>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</si>
  <si>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</si>
  <si>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</si>
  <si>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</si>
  <si>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</si>
  <si>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</si>
  <si>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</si>
  <si>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Breaza</t>
  </si>
  <si>
    <t>Filpisu Mare</t>
  </si>
  <si>
    <t>Tonciu</t>
  </si>
  <si>
    <t>Cozma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</si>
  <si>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</si>
  <si>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134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</si>
</sst>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3"/>
  <sheetViews>
    <sheetView tabSelected="1" workbookViewId="0">
      <selection activeCell="T15" sqref="T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0.25694444444444448</v>
      </c>
      <c r="B14" s="38">
        <v>0.34722222222222227</v>
      </c>
      <c r="C14" s="38">
        <v>0.47916666666666669</v>
      </c>
      <c r="D14" s="38">
        <v>0.625</v>
      </c>
      <c r="E14" s="38">
        <v>0.70833333333333337</v>
      </c>
      <c r="F14" s="38">
        <v>0.77083333333333337</v>
      </c>
      <c r="G14" s="38">
        <v>0.9375</v>
      </c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6" si="0">P15+$AE15</f>
        <v>0.31594907407407413</v>
      </c>
      <c r="Q14" s="41">
        <f t="shared" ref="Q14:Q16" si="1">Q15+$AE15</f>
        <v>0.39928240740740745</v>
      </c>
      <c r="R14" s="41">
        <f t="shared" ref="R14:R16" si="2">R15+$AE15</f>
        <v>0.53469907407407402</v>
      </c>
      <c r="S14" s="41">
        <f t="shared" ref="S14:S16" si="3">S15+$AE15</f>
        <v>0.69094907407407402</v>
      </c>
      <c r="T14" s="41">
        <f t="shared" ref="T14:T16" si="4">T15+$AE15</f>
        <v>0.76039351851851855</v>
      </c>
      <c r="U14" s="41">
        <f t="shared" ref="U14:U16" si="5">U15+$AE15</f>
        <v>0.82289351851851855</v>
      </c>
      <c r="V14" s="41">
        <f t="shared" ref="V14:V16" si="6">V15+$AE15</f>
        <v>0.22219907407407405</v>
      </c>
      <c r="W14" s="42"/>
      <c r="X14" s="42"/>
      <c r="Y14" s="42"/>
      <c r="Z14" s="42"/>
      <c r="AA14" s="42"/>
    </row>
    <row r="15" spans="1:31" x14ac:dyDescent="0.25">
      <c r="A15" s="41">
        <f>A14+$AE15</f>
        <v>0.26356481481481486</v>
      </c>
      <c r="B15" s="41">
        <f t="shared" ref="B15:G15" si="7">B14+$AE15</f>
        <v>0.35384259259259265</v>
      </c>
      <c r="C15" s="41">
        <f t="shared" si="7"/>
        <v>0.48578703703703707</v>
      </c>
      <c r="D15" s="41">
        <f t="shared" si="7"/>
        <v>0.63162037037037033</v>
      </c>
      <c r="E15" s="41">
        <f t="shared" si="7"/>
        <v>0.7149537037037037</v>
      </c>
      <c r="F15" s="41">
        <f t="shared" si="7"/>
        <v>0.7774537037037037</v>
      </c>
      <c r="G15" s="41">
        <f t="shared" si="7"/>
        <v>0.94412037037037033</v>
      </c>
      <c r="H15" s="42"/>
      <c r="I15" s="42"/>
      <c r="J15" s="42"/>
      <c r="K15" s="42"/>
      <c r="L15" s="42"/>
      <c r="M15" s="43">
        <v>6</v>
      </c>
      <c r="N15" s="43">
        <v>2</v>
      </c>
      <c r="O15" s="43" t="s">
        <v>26</v>
      </c>
      <c r="P15" s="41">
        <f t="shared" si="0"/>
        <v>0.30932870370370374</v>
      </c>
      <c r="Q15" s="41">
        <f t="shared" si="1"/>
        <v>0.39266203703703706</v>
      </c>
      <c r="R15" s="41">
        <f t="shared" si="2"/>
        <v>0.52807870370370369</v>
      </c>
      <c r="S15" s="41">
        <f t="shared" si="3"/>
        <v>0.68432870370370369</v>
      </c>
      <c r="T15" s="41">
        <f t="shared" si="4"/>
        <v>0.75377314814814822</v>
      </c>
      <c r="U15" s="41">
        <f t="shared" si="5"/>
        <v>0.81627314814814822</v>
      </c>
      <c r="V15" s="41">
        <f t="shared" si="6"/>
        <v>0.21557870370370369</v>
      </c>
      <c r="W15" s="42"/>
      <c r="X15" s="42"/>
      <c r="Y15" s="42"/>
      <c r="Z15" s="42"/>
      <c r="AA15" s="42"/>
      <c r="AC15">
        <f>M15-M14</f>
        <v>6</v>
      </c>
      <c r="AD15" s="50">
        <v>35</v>
      </c>
      <c r="AE15" s="51">
        <f>TIME(0,0,(60*AD$15*AC15/AD$16))</f>
        <v>6.6203703703703702E-3</v>
      </c>
    </row>
    <row r="16" spans="1:31" x14ac:dyDescent="0.25">
      <c r="A16" s="41">
        <f t="shared" ref="A16:A18" si="8">A15+$AE16</f>
        <v>0.26797453703703711</v>
      </c>
      <c r="B16" s="41">
        <f t="shared" ref="B16:B18" si="9">B15+$AE16</f>
        <v>0.3582523148148149</v>
      </c>
      <c r="C16" s="41">
        <f t="shared" ref="C16:C18" si="10">C15+$AE16</f>
        <v>0.49019675925925932</v>
      </c>
      <c r="D16" s="41">
        <f t="shared" ref="D16:D18" si="11">D15+$AE16</f>
        <v>0.63603009259259258</v>
      </c>
      <c r="E16" s="41">
        <f t="shared" ref="E16:E18" si="12">E15+$AE16</f>
        <v>0.71936342592592595</v>
      </c>
      <c r="F16" s="41">
        <f t="shared" ref="F16:F18" si="13">F15+$AE16</f>
        <v>0.78186342592592595</v>
      </c>
      <c r="G16" s="41">
        <f t="shared" ref="G16:G18" si="14">G15+$AE16</f>
        <v>0.94853009259259258</v>
      </c>
      <c r="H16" s="42"/>
      <c r="I16" s="42"/>
      <c r="J16" s="42"/>
      <c r="K16" s="42"/>
      <c r="L16" s="42"/>
      <c r="M16" s="43">
        <v>10</v>
      </c>
      <c r="N16" s="40">
        <v>3</v>
      </c>
      <c r="O16" s="43" t="s">
        <v>27</v>
      </c>
      <c r="P16" s="41">
        <f t="shared" si="0"/>
        <v>0.3049189814814815</v>
      </c>
      <c r="Q16" s="41">
        <f t="shared" si="1"/>
        <v>0.38825231481481481</v>
      </c>
      <c r="R16" s="41">
        <f t="shared" si="2"/>
        <v>0.52366898148148144</v>
      </c>
      <c r="S16" s="41">
        <f t="shared" si="3"/>
        <v>0.67991898148148144</v>
      </c>
      <c r="T16" s="41">
        <f t="shared" si="4"/>
        <v>0.74936342592592597</v>
      </c>
      <c r="U16" s="41">
        <f t="shared" si="5"/>
        <v>0.81186342592592597</v>
      </c>
      <c r="V16" s="41">
        <f t="shared" si="6"/>
        <v>0.21116898148148147</v>
      </c>
      <c r="W16" s="42"/>
      <c r="X16" s="42"/>
      <c r="Y16" s="42"/>
      <c r="Z16" s="42"/>
      <c r="AA16" s="42"/>
      <c r="AC16">
        <f t="shared" ref="AC16:AC18" si="15">M16-M15</f>
        <v>4</v>
      </c>
      <c r="AD16" s="50">
        <v>22</v>
      </c>
      <c r="AE16" s="51">
        <f t="shared" ref="AE16:AE18" si="16">TIME(0,0,(60*AD$15*AC16/AD$16))</f>
        <v>4.409722222222222E-3</v>
      </c>
    </row>
    <row r="17" spans="1:31" x14ac:dyDescent="0.25">
      <c r="A17" s="41">
        <f t="shared" si="8"/>
        <v>0.27570601851851861</v>
      </c>
      <c r="B17" s="41">
        <f t="shared" si="9"/>
        <v>0.3659837962962964</v>
      </c>
      <c r="C17" s="41">
        <f t="shared" si="10"/>
        <v>0.49792824074074082</v>
      </c>
      <c r="D17" s="41">
        <f t="shared" si="11"/>
        <v>0.64376157407407408</v>
      </c>
      <c r="E17" s="41">
        <f t="shared" si="12"/>
        <v>0.72709490740740745</v>
      </c>
      <c r="F17" s="41">
        <f t="shared" si="13"/>
        <v>0.78959490740740745</v>
      </c>
      <c r="G17" s="41">
        <f t="shared" si="14"/>
        <v>0.95626157407407408</v>
      </c>
      <c r="H17" s="42"/>
      <c r="I17" s="42"/>
      <c r="J17" s="42"/>
      <c r="K17" s="42"/>
      <c r="L17" s="42"/>
      <c r="M17" s="43">
        <v>17</v>
      </c>
      <c r="N17" s="43">
        <v>4</v>
      </c>
      <c r="O17" s="43" t="s">
        <v>28</v>
      </c>
      <c r="P17" s="41">
        <f>P18+$AE18</f>
        <v>0.29718749999999999</v>
      </c>
      <c r="Q17" s="41">
        <f t="shared" ref="Q17:V17" si="17">Q18+$AE18</f>
        <v>0.38052083333333331</v>
      </c>
      <c r="R17" s="41">
        <f t="shared" si="17"/>
        <v>0.51593749999999994</v>
      </c>
      <c r="S17" s="41">
        <f t="shared" si="17"/>
        <v>0.67218749999999994</v>
      </c>
      <c r="T17" s="41">
        <f t="shared" si="17"/>
        <v>0.74163194444444447</v>
      </c>
      <c r="U17" s="41">
        <f t="shared" si="17"/>
        <v>0.80413194444444447</v>
      </c>
      <c r="V17" s="41">
        <f t="shared" si="17"/>
        <v>0.20343749999999999</v>
      </c>
      <c r="W17" s="42"/>
      <c r="X17" s="42"/>
      <c r="Y17" s="42"/>
      <c r="Z17" s="42"/>
      <c r="AA17" s="42"/>
      <c r="AC17">
        <f t="shared" si="15"/>
        <v>7</v>
      </c>
      <c r="AE17" s="51">
        <f t="shared" si="16"/>
        <v>7.7314814814814815E-3</v>
      </c>
    </row>
    <row r="18" spans="1:31" x14ac:dyDescent="0.25">
      <c r="A18" s="41">
        <f t="shared" si="8"/>
        <v>0.28122685185185192</v>
      </c>
      <c r="B18" s="41">
        <f t="shared" si="9"/>
        <v>0.37150462962962971</v>
      </c>
      <c r="C18" s="41">
        <f t="shared" si="10"/>
        <v>0.50344907407407413</v>
      </c>
      <c r="D18" s="41">
        <f t="shared" si="11"/>
        <v>0.64928240740740739</v>
      </c>
      <c r="E18" s="41">
        <f t="shared" si="12"/>
        <v>0.73261574074074076</v>
      </c>
      <c r="F18" s="41">
        <f t="shared" si="13"/>
        <v>0.79511574074074076</v>
      </c>
      <c r="G18" s="41">
        <f t="shared" si="14"/>
        <v>0.96178240740740739</v>
      </c>
      <c r="H18" s="42"/>
      <c r="I18" s="42"/>
      <c r="J18" s="42"/>
      <c r="K18" s="42"/>
      <c r="L18" s="42"/>
      <c r="M18" s="43">
        <v>22</v>
      </c>
      <c r="N18" s="40">
        <v>5</v>
      </c>
      <c r="O18" s="43" t="s">
        <v>29</v>
      </c>
      <c r="P18" s="41">
        <v>0.29166666666666669</v>
      </c>
      <c r="Q18" s="41">
        <v>0.375</v>
      </c>
      <c r="R18" s="41">
        <v>0.51041666666666663</v>
      </c>
      <c r="S18" s="41">
        <v>0.66666666666666663</v>
      </c>
      <c r="T18" s="38">
        <v>0.73611111111111116</v>
      </c>
      <c r="U18" s="38">
        <v>0.79861111111111116</v>
      </c>
      <c r="V18" s="38">
        <v>0.19791666666666666</v>
      </c>
      <c r="W18" s="42"/>
      <c r="X18" s="42"/>
      <c r="Y18" s="42"/>
      <c r="Z18" s="42"/>
      <c r="AA18" s="42"/>
      <c r="AC18">
        <f t="shared" si="15"/>
        <v>5</v>
      </c>
      <c r="AE18" s="51">
        <f t="shared" si="16"/>
        <v>5.5208333333333333E-3</v>
      </c>
    </row>
    <row r="19" spans="1:3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  <c r="N19" s="45"/>
      <c r="O19" s="46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1:31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5"/>
      <c r="N20" s="45"/>
      <c r="O20" s="46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</row>
    <row r="21" spans="1:31" x14ac:dyDescent="0.25">
      <c r="W21" s="47" t="s">
        <v>30</v>
      </c>
      <c r="X21" s="17"/>
      <c r="Y21" s="17"/>
      <c r="Z21" s="17"/>
      <c r="AA21" s="17"/>
      <c r="AB21" s="17"/>
    </row>
    <row r="22" spans="1:31" x14ac:dyDescent="0.25">
      <c r="A22" s="48"/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</row>
    <row r="23" spans="1:31" x14ac:dyDescent="0.25">
      <c r="A23" s="48"/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</row>
    <row r="24" spans="1:31" x14ac:dyDescent="0.25">
      <c r="A24" s="48"/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31" x14ac:dyDescent="0.25">
      <c r="A25" s="48"/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8 A19:O20 H15:M18 P18:AA20 W14:AA17">
    <cfRule type="cellIs" dxfId="8" priority="3" stopIfTrue="1" operator="equal">
      <formula>0</formula>
    </cfRule>
  </conditionalFormatting>
  <conditionalFormatting sqref="A15:G18">
    <cfRule type="cellIs" dxfId="7" priority="2" stopIfTrue="1" operator="equal">
      <formula>0</formula>
    </cfRule>
  </conditionalFormatting>
  <conditionalFormatting sqref="P14:V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2019-06-22T14:36:43Z</dcterms:created>
  <dcterms:modified xsi:type="dcterms:W3CDTF">2019-06-22T14:39:16Z</dcterms:modified>
</cp:coreProperties>
</file>