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4" i="1" l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Q24" i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R24" i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Q25" i="1"/>
  <c r="R25" i="1"/>
  <c r="T23" i="1"/>
  <c r="T22" i="1" s="1"/>
  <c r="T21" i="1" s="1"/>
  <c r="T20" i="1" s="1"/>
  <c r="T19" i="1" s="1"/>
  <c r="T18" i="1" s="1"/>
  <c r="T17" i="1" s="1"/>
  <c r="T16" i="1" s="1"/>
  <c r="T15" i="1" s="1"/>
  <c r="T14" i="1" s="1"/>
  <c r="T24" i="1"/>
  <c r="U24" i="1"/>
  <c r="U23" i="1" s="1"/>
  <c r="U22" i="1" s="1"/>
  <c r="U21" i="1" s="1"/>
  <c r="U20" i="1" s="1"/>
  <c r="U19" i="1" s="1"/>
  <c r="U18" i="1" s="1"/>
  <c r="U17" i="1" s="1"/>
  <c r="U16" i="1" s="1"/>
  <c r="U15" i="1" s="1"/>
  <c r="U14" i="1" s="1"/>
  <c r="U25" i="1"/>
  <c r="T25" i="1"/>
  <c r="P25" i="1"/>
  <c r="B16" i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C16" i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E16" i="1"/>
  <c r="F16" i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C17" i="1"/>
  <c r="C18" i="1" s="1"/>
  <c r="C19" i="1" s="1"/>
  <c r="C20" i="1" s="1"/>
  <c r="C21" i="1" s="1"/>
  <c r="C22" i="1" s="1"/>
  <c r="C23" i="1" s="1"/>
  <c r="C24" i="1" s="1"/>
  <c r="C25" i="1" s="1"/>
  <c r="C26" i="1" s="1"/>
  <c r="E17" i="1"/>
  <c r="E18" i="1" s="1"/>
  <c r="E19" i="1" s="1"/>
  <c r="E20" i="1" s="1"/>
  <c r="E21" i="1" s="1"/>
  <c r="E22" i="1" s="1"/>
  <c r="E23" i="1" s="1"/>
  <c r="E24" i="1" s="1"/>
  <c r="E25" i="1" s="1"/>
  <c r="E26" i="1" s="1"/>
  <c r="C15" i="1"/>
  <c r="D15" i="1"/>
  <c r="E15" i="1"/>
  <c r="F15" i="1"/>
  <c r="B15" i="1"/>
  <c r="AE16" i="1"/>
  <c r="AE17" i="1"/>
  <c r="AE18" i="1"/>
  <c r="AE19" i="1"/>
  <c r="AE20" i="1"/>
  <c r="AE21" i="1"/>
  <c r="AE22" i="1"/>
  <c r="AE23" i="1"/>
  <c r="AE24" i="1"/>
  <c r="AE25" i="1"/>
  <c r="AE26" i="1"/>
  <c r="AC16" i="1"/>
  <c r="AC17" i="1"/>
  <c r="AC18" i="1"/>
  <c r="AC19" i="1"/>
  <c r="AC20" i="1"/>
  <c r="AC21" i="1"/>
  <c r="AC22" i="1"/>
  <c r="AC23" i="1"/>
  <c r="AC24" i="1"/>
  <c r="AC25" i="1"/>
  <c r="AC26" i="1"/>
  <c r="AC15" i="1"/>
  <c r="AE15" i="1" s="1"/>
</calcChain>
</file>

<file path=xl/sharedStrings.xml><?xml version="1.0" encoding="utf-8"?>
<sst xmlns="http://schemas.openxmlformats.org/spreadsheetml/2006/main" count="53" uniqueCount="40">
  <si>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</si>
  <si>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</si>
  <si>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</si>
  <si>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</si>
  <si>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</si>
  <si>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</si>
  <si>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</rPr>
      <t>Tirgu-Mures - Campenita - Dambu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</si>
  <si>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</si>
  <si>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</si>
  <si>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</si>
  <si>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</si>
  <si>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</si>
  <si>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</si>
  <si>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</si>
  <si>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</si>
  <si>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</si>
  <si>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</si>
  <si>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</si>
  <si>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</si>
  <si>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</si>
  <si>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</si>
  <si>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</si>
  <si>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</si>
  <si>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</si>
  <si>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</si>
  <si>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</si>
  <si>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Bardesti Ram.</t>
  </si>
  <si>
    <t>Voiniceni</t>
  </si>
  <si>
    <t>Ceuasu de Campie</t>
  </si>
  <si>
    <t>Campenita</t>
  </si>
  <si>
    <t>Culpiu Ram.</t>
  </si>
  <si>
    <t>Sabed Ram.</t>
  </si>
  <si>
    <t>Lechincioara Ram.</t>
  </si>
  <si>
    <t>Raciu</t>
  </si>
  <si>
    <t>Pogaceaua Ram.</t>
  </si>
  <si>
    <t>Sangeorgiu de Campie</t>
  </si>
  <si>
    <t>Sanpetru de Campie</t>
  </si>
  <si>
    <t>Dambu</t>
  </si>
  <si>
    <t>Emitent,</t>
  </si>
  <si>
    <r>
      <t xml:space="preserve">    Codul traseului: </t>
    </r>
    <r>
      <rPr>
        <b/>
        <sz val="10"/>
        <rFont val="Arial"/>
        <family val="2"/>
        <charset val="238"/>
      </rPr>
      <t>061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</si>
</sst>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20" fontId="2" fillId="0" borderId="0" xfId="0" applyNumberFormat="1" applyFont="1"/>
    <xf numFmtId="0" fontId="5" fillId="0" borderId="0" xfId="0" applyFont="1"/>
    <xf numFmtId="20" fontId="4" fillId="0" borderId="0" xfId="0" applyNumberFormat="1" applyFont="1"/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3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/>
    <xf numFmtId="0" fontId="2" fillId="0" borderId="11" xfId="0" applyFont="1" applyBorder="1"/>
    <xf numFmtId="20" fontId="2" fillId="0" borderId="0" xfId="0" applyNumberFormat="1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topLeftCell="A4" workbookViewId="0">
      <selection activeCell="I10" sqref="I10"/>
    </sheetView>
  </sheetViews>
  <sheetFormatPr defaultRowHeight="15" x14ac:dyDescent="0.25"/>
  <cols>
    <col min="1" max="2" width="4.5703125" style="15" customWidth="1"/>
    <col min="3" max="13" width="4.5703125" style="8" customWidth="1"/>
    <col min="14" max="14" width="2.85546875" style="8" customWidth="1"/>
    <col min="15" max="15" width="14.5703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I7" s="16"/>
      <c r="J7" s="16"/>
      <c r="K7" s="6"/>
      <c r="L7" s="6"/>
      <c r="M7" s="6"/>
      <c r="N7" s="6"/>
      <c r="O7" s="6"/>
      <c r="P7" s="6"/>
      <c r="Q7" s="6"/>
      <c r="R7" s="6"/>
    </row>
    <row r="8" spans="1:31" x14ac:dyDescent="0.25">
      <c r="A8" s="17"/>
      <c r="B8" s="18"/>
      <c r="C8" s="18" t="s">
        <v>6</v>
      </c>
      <c r="D8" s="18"/>
      <c r="E8" s="18"/>
      <c r="F8" s="18"/>
      <c r="G8" s="18"/>
      <c r="H8" s="18"/>
      <c r="I8" s="19"/>
      <c r="J8" s="19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spans="1:31" x14ac:dyDescent="0.25">
      <c r="A9" s="17"/>
      <c r="B9" s="18"/>
      <c r="C9" s="18" t="s">
        <v>39</v>
      </c>
      <c r="D9" s="18"/>
      <c r="E9" s="18"/>
      <c r="F9" s="18"/>
      <c r="G9" s="18"/>
      <c r="H9" s="18"/>
      <c r="I9" s="19"/>
      <c r="J9" s="19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</row>
    <row r="10" spans="1:31" ht="15.75" thickBot="1" x14ac:dyDescent="0.3">
      <c r="A10" s="17"/>
      <c r="B10" s="18"/>
      <c r="C10" s="18"/>
      <c r="D10" s="18"/>
      <c r="E10" s="18"/>
      <c r="F10" s="18"/>
      <c r="G10" s="18"/>
      <c r="H10" s="18"/>
      <c r="I10" s="19"/>
      <c r="J10" s="19"/>
      <c r="K10" s="20"/>
      <c r="L10" s="21"/>
      <c r="M10" s="21"/>
      <c r="N10" s="21"/>
      <c r="O10" s="20"/>
      <c r="P10" s="20"/>
      <c r="Q10" s="20"/>
      <c r="R10" s="20"/>
      <c r="S10" s="18"/>
      <c r="T10" s="18"/>
      <c r="U10" s="18"/>
      <c r="V10" s="18"/>
      <c r="W10" s="18"/>
      <c r="X10" s="18"/>
      <c r="Y10" s="18"/>
      <c r="Z10" s="18"/>
      <c r="AA10" s="18"/>
      <c r="AB10" s="18"/>
    </row>
    <row r="11" spans="1:31" ht="15.75" thickBot="1" x14ac:dyDescent="0.3">
      <c r="A11" s="22" t="s">
        <v>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25"/>
      <c r="N11" s="26" t="s">
        <v>8</v>
      </c>
      <c r="O11" s="25"/>
      <c r="P11" s="22" t="s">
        <v>9</v>
      </c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4"/>
    </row>
    <row r="12" spans="1:31" ht="15.75" thickBot="1" x14ac:dyDescent="0.3">
      <c r="A12" s="27" t="s">
        <v>10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9"/>
      <c r="M12" s="30" t="s">
        <v>11</v>
      </c>
      <c r="N12" s="31"/>
      <c r="O12" s="30" t="s">
        <v>12</v>
      </c>
      <c r="P12" s="27" t="s">
        <v>10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9"/>
    </row>
    <row r="13" spans="1:31" ht="15.75" thickBot="1" x14ac:dyDescent="0.3">
      <c r="A13" s="32" t="s">
        <v>13</v>
      </c>
      <c r="B13" s="33" t="s">
        <v>14</v>
      </c>
      <c r="C13" s="33" t="s">
        <v>15</v>
      </c>
      <c r="D13" s="33" t="s">
        <v>16</v>
      </c>
      <c r="E13" s="33" t="s">
        <v>17</v>
      </c>
      <c r="F13" s="33" t="s">
        <v>18</v>
      </c>
      <c r="G13" s="33" t="s">
        <v>19</v>
      </c>
      <c r="H13" s="33" t="s">
        <v>20</v>
      </c>
      <c r="I13" s="33" t="s">
        <v>21</v>
      </c>
      <c r="J13" s="33" t="s">
        <v>22</v>
      </c>
      <c r="K13" s="33" t="s">
        <v>23</v>
      </c>
      <c r="L13" s="34" t="s">
        <v>24</v>
      </c>
      <c r="M13" s="35"/>
      <c r="N13" s="36"/>
      <c r="O13" s="35"/>
      <c r="P13" s="32" t="s">
        <v>13</v>
      </c>
      <c r="Q13" s="33" t="s">
        <v>14</v>
      </c>
      <c r="R13" s="33" t="s">
        <v>15</v>
      </c>
      <c r="S13" s="33" t="s">
        <v>16</v>
      </c>
      <c r="T13" s="33" t="s">
        <v>17</v>
      </c>
      <c r="U13" s="33" t="s">
        <v>18</v>
      </c>
      <c r="V13" s="33" t="s">
        <v>19</v>
      </c>
      <c r="W13" s="33" t="s">
        <v>20</v>
      </c>
      <c r="X13" s="33" t="s">
        <v>21</v>
      </c>
      <c r="Y13" s="33" t="s">
        <v>22</v>
      </c>
      <c r="Z13" s="33" t="s">
        <v>23</v>
      </c>
      <c r="AA13" s="34" t="s">
        <v>24</v>
      </c>
    </row>
    <row r="14" spans="1:31" x14ac:dyDescent="0.25">
      <c r="A14" s="37"/>
      <c r="B14" s="38">
        <v>0.41666666666666669</v>
      </c>
      <c r="C14" s="38">
        <v>0.625</v>
      </c>
      <c r="D14" s="38">
        <v>0.79166666666666663</v>
      </c>
      <c r="E14" s="38">
        <v>0.2638888888888889</v>
      </c>
      <c r="F14" s="38">
        <v>0.5625</v>
      </c>
      <c r="G14" s="37"/>
      <c r="H14" s="37"/>
      <c r="I14" s="37"/>
      <c r="J14" s="37"/>
      <c r="K14" s="37"/>
      <c r="L14" s="37"/>
      <c r="M14" s="39">
        <v>0</v>
      </c>
      <c r="N14" s="39">
        <v>1</v>
      </c>
      <c r="O14" s="39" t="s">
        <v>25</v>
      </c>
      <c r="P14" s="40">
        <f t="shared" ref="P14:P24" si="0">P15+$AE15</f>
        <v>0.27079861111111114</v>
      </c>
      <c r="Q14" s="40">
        <f t="shared" ref="Q14:Q24" si="1">Q15+$AE15</f>
        <v>0.33329861111111114</v>
      </c>
      <c r="R14" s="40">
        <f t="shared" ref="R14:R24" si="2">R15+$AE15</f>
        <v>0.58329861111111125</v>
      </c>
      <c r="S14" s="41"/>
      <c r="T14" s="40">
        <f t="shared" ref="T14:T24" si="3">T15+$AE15</f>
        <v>0.39579861111111114</v>
      </c>
      <c r="U14" s="40">
        <f t="shared" ref="U14:U24" si="4">U15+$AE15</f>
        <v>0.70829861111111125</v>
      </c>
      <c r="V14" s="41"/>
      <c r="W14" s="41"/>
      <c r="X14" s="41"/>
      <c r="Y14" s="41"/>
      <c r="Z14" s="41"/>
      <c r="AA14" s="41"/>
    </row>
    <row r="15" spans="1:31" x14ac:dyDescent="0.25">
      <c r="A15" s="42"/>
      <c r="B15" s="40">
        <f>B14+$AE15</f>
        <v>0.4296875</v>
      </c>
      <c r="C15" s="40">
        <f t="shared" ref="C15:F15" si="5">C14+$AE15</f>
        <v>0.63802083333333337</v>
      </c>
      <c r="D15" s="40">
        <f t="shared" si="5"/>
        <v>0.8046875</v>
      </c>
      <c r="E15" s="40">
        <f t="shared" si="5"/>
        <v>0.27690972222222221</v>
      </c>
      <c r="F15" s="40">
        <f t="shared" si="5"/>
        <v>0.57552083333333337</v>
      </c>
      <c r="G15" s="41"/>
      <c r="H15" s="41"/>
      <c r="I15" s="41"/>
      <c r="J15" s="41"/>
      <c r="K15" s="41"/>
      <c r="L15" s="41"/>
      <c r="M15" s="43">
        <v>10</v>
      </c>
      <c r="N15" s="39">
        <v>2</v>
      </c>
      <c r="O15" s="43" t="s">
        <v>26</v>
      </c>
      <c r="P15" s="40">
        <f t="shared" si="0"/>
        <v>0.25777777777777783</v>
      </c>
      <c r="Q15" s="40">
        <f t="shared" si="1"/>
        <v>0.32027777777777783</v>
      </c>
      <c r="R15" s="40">
        <f t="shared" si="2"/>
        <v>0.57027777777777788</v>
      </c>
      <c r="S15" s="41"/>
      <c r="T15" s="40">
        <f t="shared" si="3"/>
        <v>0.38277777777777783</v>
      </c>
      <c r="U15" s="40">
        <f t="shared" si="4"/>
        <v>0.69527777777777788</v>
      </c>
      <c r="V15" s="41"/>
      <c r="W15" s="41"/>
      <c r="X15" s="41"/>
      <c r="Y15" s="41"/>
      <c r="Z15" s="41"/>
      <c r="AA15" s="41"/>
      <c r="AC15">
        <f>M15-M14</f>
        <v>10</v>
      </c>
      <c r="AD15" s="50">
        <v>90</v>
      </c>
      <c r="AE15" s="51">
        <f>TIME(0,0,(60*AD$15*AC15/AD$16))</f>
        <v>1.3020833333333334E-2</v>
      </c>
    </row>
    <row r="16" spans="1:31" x14ac:dyDescent="0.25">
      <c r="A16" s="42"/>
      <c r="B16" s="40">
        <f t="shared" ref="B16:B26" si="6">B15+$AE16</f>
        <v>0.43229166666666669</v>
      </c>
      <c r="C16" s="40">
        <f t="shared" ref="C16:C26" si="7">C15+$AE16</f>
        <v>0.640625</v>
      </c>
      <c r="D16" s="40">
        <f t="shared" ref="D16:D26" si="8">D15+$AE16</f>
        <v>0.80729166666666663</v>
      </c>
      <c r="E16" s="40">
        <f t="shared" ref="E16:E26" si="9">E15+$AE16</f>
        <v>0.2795138888888889</v>
      </c>
      <c r="F16" s="40">
        <f t="shared" ref="F16:F26" si="10">F15+$AE16</f>
        <v>0.578125</v>
      </c>
      <c r="G16" s="41"/>
      <c r="H16" s="41"/>
      <c r="I16" s="41"/>
      <c r="J16" s="41"/>
      <c r="K16" s="41"/>
      <c r="L16" s="41"/>
      <c r="M16" s="43">
        <v>12</v>
      </c>
      <c r="N16" s="43">
        <v>3</v>
      </c>
      <c r="O16" s="43" t="s">
        <v>27</v>
      </c>
      <c r="P16" s="40">
        <f t="shared" si="0"/>
        <v>0.25517361111111114</v>
      </c>
      <c r="Q16" s="40">
        <f t="shared" si="1"/>
        <v>0.31767361111111114</v>
      </c>
      <c r="R16" s="40">
        <f t="shared" si="2"/>
        <v>0.56767361111111125</v>
      </c>
      <c r="S16" s="41"/>
      <c r="T16" s="40">
        <f t="shared" si="3"/>
        <v>0.38017361111111114</v>
      </c>
      <c r="U16" s="40">
        <f t="shared" si="4"/>
        <v>0.69267361111111125</v>
      </c>
      <c r="V16" s="41"/>
      <c r="W16" s="41"/>
      <c r="X16" s="41"/>
      <c r="Y16" s="41"/>
      <c r="Z16" s="41"/>
      <c r="AA16" s="41"/>
      <c r="AC16">
        <f t="shared" ref="AC16:AC26" si="11">M16-M15</f>
        <v>2</v>
      </c>
      <c r="AD16" s="50">
        <v>48</v>
      </c>
      <c r="AE16" s="51">
        <f t="shared" ref="AE16:AE26" si="12">TIME(0,0,(60*AD$15*AC16/AD$16))</f>
        <v>2.6041666666666665E-3</v>
      </c>
    </row>
    <row r="17" spans="1:31" x14ac:dyDescent="0.25">
      <c r="A17" s="42"/>
      <c r="B17" s="40">
        <f t="shared" si="6"/>
        <v>0.43619212962962967</v>
      </c>
      <c r="C17" s="40">
        <f t="shared" si="7"/>
        <v>0.64452546296296298</v>
      </c>
      <c r="D17" s="40">
        <f t="shared" si="8"/>
        <v>0.81119212962962961</v>
      </c>
      <c r="E17" s="40">
        <f t="shared" si="9"/>
        <v>0.28341435185185188</v>
      </c>
      <c r="F17" s="40">
        <f t="shared" si="10"/>
        <v>0.58202546296296298</v>
      </c>
      <c r="G17" s="41"/>
      <c r="H17" s="41"/>
      <c r="I17" s="41"/>
      <c r="J17" s="41"/>
      <c r="K17" s="41"/>
      <c r="L17" s="41"/>
      <c r="M17" s="43">
        <v>15</v>
      </c>
      <c r="N17" s="39">
        <v>4</v>
      </c>
      <c r="O17" s="43" t="s">
        <v>28</v>
      </c>
      <c r="P17" s="40">
        <f t="shared" si="0"/>
        <v>0.25127314814814816</v>
      </c>
      <c r="Q17" s="40">
        <f t="shared" si="1"/>
        <v>0.31377314814814816</v>
      </c>
      <c r="R17" s="40">
        <f t="shared" si="2"/>
        <v>0.56377314814814827</v>
      </c>
      <c r="S17" s="41"/>
      <c r="T17" s="40">
        <f t="shared" si="3"/>
        <v>0.37627314814814816</v>
      </c>
      <c r="U17" s="40">
        <f t="shared" si="4"/>
        <v>0.68877314814814827</v>
      </c>
      <c r="V17" s="41"/>
      <c r="W17" s="41"/>
      <c r="X17" s="41"/>
      <c r="Y17" s="41"/>
      <c r="Z17" s="41"/>
      <c r="AA17" s="41"/>
      <c r="AC17">
        <f t="shared" si="11"/>
        <v>3</v>
      </c>
      <c r="AE17" s="51">
        <f t="shared" si="12"/>
        <v>3.9004629629629628E-3</v>
      </c>
    </row>
    <row r="18" spans="1:31" x14ac:dyDescent="0.25">
      <c r="A18" s="42"/>
      <c r="B18" s="40">
        <f t="shared" si="6"/>
        <v>0.44009259259259265</v>
      </c>
      <c r="C18" s="40">
        <f t="shared" si="7"/>
        <v>0.64842592592592596</v>
      </c>
      <c r="D18" s="40">
        <f t="shared" si="8"/>
        <v>0.81509259259259259</v>
      </c>
      <c r="E18" s="40">
        <f t="shared" si="9"/>
        <v>0.28731481481481486</v>
      </c>
      <c r="F18" s="40">
        <f t="shared" si="10"/>
        <v>0.58592592592592596</v>
      </c>
      <c r="G18" s="41"/>
      <c r="H18" s="41"/>
      <c r="I18" s="41"/>
      <c r="J18" s="41"/>
      <c r="K18" s="41"/>
      <c r="L18" s="41"/>
      <c r="M18" s="43">
        <v>18</v>
      </c>
      <c r="N18" s="43">
        <v>5</v>
      </c>
      <c r="O18" s="43" t="s">
        <v>29</v>
      </c>
      <c r="P18" s="40">
        <f t="shared" si="0"/>
        <v>0.24737268518518518</v>
      </c>
      <c r="Q18" s="40">
        <f t="shared" si="1"/>
        <v>0.30987268518518518</v>
      </c>
      <c r="R18" s="40">
        <f t="shared" si="2"/>
        <v>0.55987268518518529</v>
      </c>
      <c r="S18" s="41"/>
      <c r="T18" s="40">
        <f t="shared" si="3"/>
        <v>0.37237268518518518</v>
      </c>
      <c r="U18" s="40">
        <f t="shared" si="4"/>
        <v>0.68487268518518529</v>
      </c>
      <c r="V18" s="41"/>
      <c r="W18" s="41"/>
      <c r="X18" s="41"/>
      <c r="Y18" s="41"/>
      <c r="Z18" s="41"/>
      <c r="AA18" s="41"/>
      <c r="AC18">
        <f t="shared" si="11"/>
        <v>3</v>
      </c>
      <c r="AE18" s="51">
        <f t="shared" si="12"/>
        <v>3.9004629629629628E-3</v>
      </c>
    </row>
    <row r="19" spans="1:31" x14ac:dyDescent="0.25">
      <c r="A19" s="42"/>
      <c r="B19" s="40">
        <f t="shared" si="6"/>
        <v>0.44530092592592596</v>
      </c>
      <c r="C19" s="40">
        <f t="shared" si="7"/>
        <v>0.65363425925925933</v>
      </c>
      <c r="D19" s="40">
        <f t="shared" si="8"/>
        <v>0.82030092592592596</v>
      </c>
      <c r="E19" s="40">
        <f t="shared" si="9"/>
        <v>0.29252314814814817</v>
      </c>
      <c r="F19" s="40">
        <f t="shared" si="10"/>
        <v>0.59113425925925933</v>
      </c>
      <c r="G19" s="41"/>
      <c r="H19" s="41"/>
      <c r="I19" s="41"/>
      <c r="J19" s="41"/>
      <c r="K19" s="41"/>
      <c r="L19" s="41"/>
      <c r="M19" s="43">
        <v>22</v>
      </c>
      <c r="N19" s="39">
        <v>6</v>
      </c>
      <c r="O19" s="43" t="s">
        <v>30</v>
      </c>
      <c r="P19" s="40">
        <f t="shared" si="0"/>
        <v>0.24216435185185184</v>
      </c>
      <c r="Q19" s="40">
        <f t="shared" si="1"/>
        <v>0.30466435185185187</v>
      </c>
      <c r="R19" s="40">
        <f t="shared" si="2"/>
        <v>0.55466435185185192</v>
      </c>
      <c r="S19" s="41"/>
      <c r="T19" s="40">
        <f t="shared" si="3"/>
        <v>0.36716435185185187</v>
      </c>
      <c r="U19" s="40">
        <f t="shared" si="4"/>
        <v>0.67966435185185192</v>
      </c>
      <c r="V19" s="41"/>
      <c r="W19" s="41"/>
      <c r="X19" s="41"/>
      <c r="Y19" s="41"/>
      <c r="Z19" s="41"/>
      <c r="AA19" s="41"/>
      <c r="AC19">
        <f t="shared" si="11"/>
        <v>4</v>
      </c>
      <c r="AE19" s="51">
        <f t="shared" si="12"/>
        <v>5.208333333333333E-3</v>
      </c>
    </row>
    <row r="20" spans="1:31" x14ac:dyDescent="0.25">
      <c r="A20" s="42"/>
      <c r="B20" s="40">
        <f t="shared" si="6"/>
        <v>0.44790509259259265</v>
      </c>
      <c r="C20" s="40">
        <f t="shared" si="7"/>
        <v>0.65623842592592596</v>
      </c>
      <c r="D20" s="40">
        <f t="shared" si="8"/>
        <v>0.82290509259259259</v>
      </c>
      <c r="E20" s="40">
        <f t="shared" si="9"/>
        <v>0.29512731481481486</v>
      </c>
      <c r="F20" s="40">
        <f t="shared" si="10"/>
        <v>0.59373842592592596</v>
      </c>
      <c r="G20" s="41"/>
      <c r="H20" s="41"/>
      <c r="I20" s="41"/>
      <c r="J20" s="41"/>
      <c r="K20" s="41"/>
      <c r="L20" s="41"/>
      <c r="M20" s="43">
        <v>24</v>
      </c>
      <c r="N20" s="43">
        <v>7</v>
      </c>
      <c r="O20" s="43" t="s">
        <v>31</v>
      </c>
      <c r="P20" s="40">
        <f t="shared" si="0"/>
        <v>0.23956018518518518</v>
      </c>
      <c r="Q20" s="40">
        <f t="shared" si="1"/>
        <v>0.30206018518518518</v>
      </c>
      <c r="R20" s="40">
        <f t="shared" si="2"/>
        <v>0.55206018518518529</v>
      </c>
      <c r="S20" s="41"/>
      <c r="T20" s="40">
        <f t="shared" si="3"/>
        <v>0.36456018518518518</v>
      </c>
      <c r="U20" s="40">
        <f t="shared" si="4"/>
        <v>0.67706018518518529</v>
      </c>
      <c r="V20" s="41"/>
      <c r="W20" s="41"/>
      <c r="X20" s="41"/>
      <c r="Y20" s="41"/>
      <c r="Z20" s="41"/>
      <c r="AA20" s="41"/>
      <c r="AC20">
        <f t="shared" si="11"/>
        <v>2</v>
      </c>
      <c r="AE20" s="51">
        <f t="shared" si="12"/>
        <v>2.6041666666666665E-3</v>
      </c>
    </row>
    <row r="21" spans="1:31" x14ac:dyDescent="0.25">
      <c r="A21" s="42"/>
      <c r="B21" s="40">
        <f t="shared" si="6"/>
        <v>0.44920138888888894</v>
      </c>
      <c r="C21" s="40">
        <f t="shared" si="7"/>
        <v>0.65753472222222231</v>
      </c>
      <c r="D21" s="40">
        <f t="shared" si="8"/>
        <v>0.82420138888888894</v>
      </c>
      <c r="E21" s="40">
        <f t="shared" si="9"/>
        <v>0.29642361111111115</v>
      </c>
      <c r="F21" s="40">
        <f t="shared" si="10"/>
        <v>0.59503472222222231</v>
      </c>
      <c r="G21" s="41"/>
      <c r="H21" s="41"/>
      <c r="I21" s="41"/>
      <c r="J21" s="41"/>
      <c r="K21" s="41"/>
      <c r="L21" s="41"/>
      <c r="M21" s="43">
        <v>25</v>
      </c>
      <c r="N21" s="39">
        <v>8</v>
      </c>
      <c r="O21" s="43" t="s">
        <v>32</v>
      </c>
      <c r="P21" s="40">
        <f t="shared" si="0"/>
        <v>0.23826388888888889</v>
      </c>
      <c r="Q21" s="40">
        <f t="shared" si="1"/>
        <v>0.30076388888888889</v>
      </c>
      <c r="R21" s="40">
        <f t="shared" si="2"/>
        <v>0.55076388888888894</v>
      </c>
      <c r="S21" s="41"/>
      <c r="T21" s="40">
        <f t="shared" si="3"/>
        <v>0.36326388888888889</v>
      </c>
      <c r="U21" s="40">
        <f t="shared" si="4"/>
        <v>0.67576388888888894</v>
      </c>
      <c r="V21" s="41"/>
      <c r="W21" s="41"/>
      <c r="X21" s="41"/>
      <c r="Y21" s="41"/>
      <c r="Z21" s="41"/>
      <c r="AA21" s="41"/>
      <c r="AC21">
        <f t="shared" si="11"/>
        <v>1</v>
      </c>
      <c r="AE21" s="51">
        <f t="shared" si="12"/>
        <v>1.2962962962962963E-3</v>
      </c>
    </row>
    <row r="22" spans="1:31" x14ac:dyDescent="0.25">
      <c r="A22" s="42"/>
      <c r="B22" s="40">
        <f t="shared" si="6"/>
        <v>0.45310185185185192</v>
      </c>
      <c r="C22" s="40">
        <f t="shared" si="7"/>
        <v>0.66143518518518529</v>
      </c>
      <c r="D22" s="40">
        <f t="shared" si="8"/>
        <v>0.82810185185185192</v>
      </c>
      <c r="E22" s="40">
        <f t="shared" si="9"/>
        <v>0.30032407407407413</v>
      </c>
      <c r="F22" s="40">
        <f t="shared" si="10"/>
        <v>0.59893518518518529</v>
      </c>
      <c r="G22" s="41"/>
      <c r="H22" s="41"/>
      <c r="I22" s="41"/>
      <c r="J22" s="41"/>
      <c r="K22" s="41"/>
      <c r="L22" s="41"/>
      <c r="M22" s="43">
        <v>28</v>
      </c>
      <c r="N22" s="43">
        <v>9</v>
      </c>
      <c r="O22" s="43" t="s">
        <v>33</v>
      </c>
      <c r="P22" s="40">
        <f t="shared" si="0"/>
        <v>0.23436342592592593</v>
      </c>
      <c r="Q22" s="40">
        <f t="shared" si="1"/>
        <v>0.29686342592592591</v>
      </c>
      <c r="R22" s="40">
        <f t="shared" si="2"/>
        <v>0.54686342592592596</v>
      </c>
      <c r="S22" s="41"/>
      <c r="T22" s="40">
        <f t="shared" si="3"/>
        <v>0.35936342592592591</v>
      </c>
      <c r="U22" s="40">
        <f t="shared" si="4"/>
        <v>0.67186342592592596</v>
      </c>
      <c r="V22" s="41"/>
      <c r="W22" s="41"/>
      <c r="X22" s="41"/>
      <c r="Y22" s="41"/>
      <c r="Z22" s="41"/>
      <c r="AA22" s="41"/>
      <c r="AC22">
        <f t="shared" si="11"/>
        <v>3</v>
      </c>
      <c r="AE22" s="51">
        <f t="shared" si="12"/>
        <v>3.9004629629629628E-3</v>
      </c>
    </row>
    <row r="23" spans="1:31" x14ac:dyDescent="0.25">
      <c r="A23" s="42"/>
      <c r="B23" s="40">
        <f t="shared" si="6"/>
        <v>0.45960648148148153</v>
      </c>
      <c r="C23" s="40">
        <f t="shared" si="7"/>
        <v>0.6679398148148149</v>
      </c>
      <c r="D23" s="40">
        <f t="shared" si="8"/>
        <v>0.83460648148148153</v>
      </c>
      <c r="E23" s="40">
        <f t="shared" si="9"/>
        <v>0.30682870370370374</v>
      </c>
      <c r="F23" s="40">
        <f t="shared" si="10"/>
        <v>0.6054398148148149</v>
      </c>
      <c r="G23" s="41"/>
      <c r="H23" s="41"/>
      <c r="I23" s="41"/>
      <c r="J23" s="41"/>
      <c r="K23" s="41"/>
      <c r="L23" s="41"/>
      <c r="M23" s="43">
        <v>33</v>
      </c>
      <c r="N23" s="39">
        <v>10</v>
      </c>
      <c r="O23" s="43" t="s">
        <v>34</v>
      </c>
      <c r="P23" s="40">
        <f t="shared" si="0"/>
        <v>0.2278587962962963</v>
      </c>
      <c r="Q23" s="40">
        <f t="shared" si="1"/>
        <v>0.2903587962962963</v>
      </c>
      <c r="R23" s="40">
        <f t="shared" si="2"/>
        <v>0.54035879629629635</v>
      </c>
      <c r="S23" s="41"/>
      <c r="T23" s="40">
        <f t="shared" si="3"/>
        <v>0.3528587962962963</v>
      </c>
      <c r="U23" s="40">
        <f t="shared" si="4"/>
        <v>0.66535879629629635</v>
      </c>
      <c r="V23" s="41"/>
      <c r="W23" s="41"/>
      <c r="X23" s="41"/>
      <c r="Y23" s="41"/>
      <c r="Z23" s="41"/>
      <c r="AA23" s="41"/>
      <c r="AC23">
        <f t="shared" si="11"/>
        <v>5</v>
      </c>
      <c r="AE23" s="51">
        <f t="shared" si="12"/>
        <v>6.5046296296296302E-3</v>
      </c>
    </row>
    <row r="24" spans="1:31" x14ac:dyDescent="0.25">
      <c r="A24" s="42"/>
      <c r="B24" s="40">
        <f t="shared" si="6"/>
        <v>0.46350694444444451</v>
      </c>
      <c r="C24" s="40">
        <f t="shared" si="7"/>
        <v>0.67184027777777788</v>
      </c>
      <c r="D24" s="40">
        <f t="shared" si="8"/>
        <v>0.83850694444444451</v>
      </c>
      <c r="E24" s="40">
        <f t="shared" si="9"/>
        <v>0.31072916666666672</v>
      </c>
      <c r="F24" s="40">
        <f t="shared" si="10"/>
        <v>0.60934027777777788</v>
      </c>
      <c r="G24" s="41"/>
      <c r="H24" s="41"/>
      <c r="I24" s="41"/>
      <c r="J24" s="41"/>
      <c r="K24" s="41"/>
      <c r="L24" s="41"/>
      <c r="M24" s="43">
        <v>36</v>
      </c>
      <c r="N24" s="43">
        <v>11</v>
      </c>
      <c r="O24" s="43" t="s">
        <v>35</v>
      </c>
      <c r="P24" s="40">
        <f t="shared" si="0"/>
        <v>0.22395833333333334</v>
      </c>
      <c r="Q24" s="40">
        <f t="shared" si="1"/>
        <v>0.28645833333333331</v>
      </c>
      <c r="R24" s="40">
        <f t="shared" si="2"/>
        <v>0.53645833333333337</v>
      </c>
      <c r="S24" s="41"/>
      <c r="T24" s="40">
        <f t="shared" si="3"/>
        <v>0.34895833333333331</v>
      </c>
      <c r="U24" s="40">
        <f t="shared" si="4"/>
        <v>0.66145833333333337</v>
      </c>
      <c r="V24" s="41"/>
      <c r="W24" s="41"/>
      <c r="X24" s="41"/>
      <c r="Y24" s="41"/>
      <c r="Z24" s="41"/>
      <c r="AA24" s="41"/>
      <c r="AC24">
        <f t="shared" si="11"/>
        <v>3</v>
      </c>
      <c r="AE24" s="51">
        <f t="shared" si="12"/>
        <v>3.9004629629629628E-3</v>
      </c>
    </row>
    <row r="25" spans="1:31" x14ac:dyDescent="0.25">
      <c r="A25" s="42"/>
      <c r="B25" s="40">
        <f t="shared" si="6"/>
        <v>0.47131944444444451</v>
      </c>
      <c r="C25" s="40">
        <f t="shared" si="7"/>
        <v>0.67965277777777788</v>
      </c>
      <c r="D25" s="40">
        <f t="shared" si="8"/>
        <v>0.84631944444444451</v>
      </c>
      <c r="E25" s="40">
        <f t="shared" si="9"/>
        <v>0.31854166666666672</v>
      </c>
      <c r="F25" s="40">
        <f t="shared" si="10"/>
        <v>0.61715277777777788</v>
      </c>
      <c r="G25" s="41"/>
      <c r="H25" s="41"/>
      <c r="I25" s="41"/>
      <c r="J25" s="41"/>
      <c r="K25" s="41"/>
      <c r="L25" s="41"/>
      <c r="M25" s="43">
        <v>42</v>
      </c>
      <c r="N25" s="39">
        <v>12</v>
      </c>
      <c r="O25" s="43" t="s">
        <v>36</v>
      </c>
      <c r="P25" s="40">
        <f>P26+$AE26</f>
        <v>0.21614583333333334</v>
      </c>
      <c r="Q25" s="40">
        <f t="shared" ref="Q25:R25" si="13">Q26+$AE26</f>
        <v>0.27864583333333331</v>
      </c>
      <c r="R25" s="40">
        <f t="shared" si="13"/>
        <v>0.52864583333333337</v>
      </c>
      <c r="S25" s="41"/>
      <c r="T25" s="40">
        <f>T26+$AE26</f>
        <v>0.34114583333333331</v>
      </c>
      <c r="U25" s="40">
        <f>U26+$AE26</f>
        <v>0.65364583333333337</v>
      </c>
      <c r="V25" s="41"/>
      <c r="W25" s="41"/>
      <c r="X25" s="41"/>
      <c r="Y25" s="41"/>
      <c r="Z25" s="41"/>
      <c r="AA25" s="41"/>
      <c r="AC25">
        <f t="shared" si="11"/>
        <v>6</v>
      </c>
      <c r="AE25" s="51">
        <f t="shared" si="12"/>
        <v>7.8125E-3</v>
      </c>
    </row>
    <row r="26" spans="1:31" x14ac:dyDescent="0.25">
      <c r="A26" s="42"/>
      <c r="B26" s="40">
        <f t="shared" si="6"/>
        <v>0.47913194444444451</v>
      </c>
      <c r="C26" s="40">
        <f t="shared" si="7"/>
        <v>0.68746527777777788</v>
      </c>
      <c r="D26" s="40">
        <f t="shared" si="8"/>
        <v>0.85413194444444451</v>
      </c>
      <c r="E26" s="40">
        <f t="shared" si="9"/>
        <v>0.32635416666666672</v>
      </c>
      <c r="F26" s="40">
        <f t="shared" si="10"/>
        <v>0.62496527777777788</v>
      </c>
      <c r="G26" s="41"/>
      <c r="H26" s="41"/>
      <c r="I26" s="41"/>
      <c r="J26" s="41"/>
      <c r="K26" s="41"/>
      <c r="L26" s="41"/>
      <c r="M26" s="43">
        <v>48</v>
      </c>
      <c r="N26" s="43">
        <v>13</v>
      </c>
      <c r="O26" s="43" t="s">
        <v>37</v>
      </c>
      <c r="P26" s="40">
        <v>0.20833333333333334</v>
      </c>
      <c r="Q26" s="40">
        <v>0.27083333333333331</v>
      </c>
      <c r="R26" s="40">
        <v>0.52083333333333337</v>
      </c>
      <c r="S26" s="42"/>
      <c r="T26" s="40">
        <v>0.33333333333333331</v>
      </c>
      <c r="U26" s="40">
        <v>0.64583333333333337</v>
      </c>
      <c r="V26" s="41"/>
      <c r="W26" s="41"/>
      <c r="X26" s="41"/>
      <c r="Y26" s="41"/>
      <c r="Z26" s="41"/>
      <c r="AA26" s="41"/>
      <c r="AC26">
        <f t="shared" si="11"/>
        <v>6</v>
      </c>
      <c r="AE26" s="51">
        <f t="shared" si="12"/>
        <v>7.8125E-3</v>
      </c>
    </row>
    <row r="27" spans="1:31" x14ac:dyDescent="0.25">
      <c r="A27" s="44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6"/>
      <c r="N27" s="46"/>
      <c r="O27" s="46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</row>
    <row r="28" spans="1:31" x14ac:dyDescent="0.25">
      <c r="A28" s="44"/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6"/>
      <c r="N28" s="46"/>
      <c r="O28" s="46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</row>
    <row r="29" spans="1:31" x14ac:dyDescent="0.25">
      <c r="W29" s="47" t="s">
        <v>38</v>
      </c>
      <c r="X29" s="18"/>
      <c r="Y29" s="18"/>
      <c r="Z29" s="18"/>
      <c r="AA29" s="18"/>
      <c r="AB29" s="18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A27:L28 A15:A26 G15:L26 M15:O25 M26:AA28 V14:AA25 S14:S25">
    <cfRule type="cellIs" dxfId="12" priority="4" stopIfTrue="1" operator="equal">
      <formula>0</formula>
    </cfRule>
  </conditionalFormatting>
  <conditionalFormatting sqref="B15:F26">
    <cfRule type="cellIs" dxfId="11" priority="3" stopIfTrue="1" operator="equal">
      <formula>0</formula>
    </cfRule>
  </conditionalFormatting>
  <conditionalFormatting sqref="P14:R25">
    <cfRule type="cellIs" dxfId="7" priority="2" stopIfTrue="1" operator="equal">
      <formula>0</formula>
    </cfRule>
  </conditionalFormatting>
  <conditionalFormatting sqref="T14:U25">
    <cfRule type="cellIs" dxfId="5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2019-06-21T13:14:44Z</dcterms:created>
  <dcterms:modified xsi:type="dcterms:W3CDTF">2019-06-21T13:17:29Z</dcterms:modified>
</cp:coreProperties>
</file>