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6" i="1" l="1"/>
  <c r="P25" i="1" s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P13" i="1" s="1"/>
  <c r="P27" i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E14" i="1"/>
  <c r="AC14" i="1"/>
</calcChain>
</file>

<file path=xl/sharedStrings.xml><?xml version="1.0" encoding="utf-8"?>
<sst xmlns="http://schemas.openxmlformats.org/spreadsheetml/2006/main" count="56" uniqueCount="43">
  <si>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</si>
  <si>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</si>
  <si>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</si>
  <si>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</si>
  <si>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</si>
  <si>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</si>
  <si>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</si>
  <si>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</si>
  <si>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</si>
  <si>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</si>
  <si>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</si>
  <si>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</si>
  <si>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</si>
  <si>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</si>
  <si>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</si>
  <si>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</si>
  <si>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</si>
  <si>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</si>
  <si>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</si>
  <si>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</si>
  <si>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</si>
  <si>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</si>
  <si>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</si>
  <si>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</si>
  <si>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</si>
  <si>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Suseni</t>
  </si>
  <si>
    <t>Brancovenesti</t>
  </si>
  <si>
    <t>Valeni de Mures</t>
  </si>
  <si>
    <t>Maioresti</t>
  </si>
  <si>
    <t>Morareni</t>
  </si>
  <si>
    <t>Pietris</t>
  </si>
  <si>
    <t>Deda</t>
  </si>
  <si>
    <t>Bistra Mures</t>
  </si>
  <si>
    <t>Galaoaia</t>
  </si>
  <si>
    <t>Rastolita</t>
  </si>
  <si>
    <t>Emitent,</t>
  </si>
  <si>
    <r>
      <t xml:space="preserve">A. Denumirea traseului: </t>
    </r>
    <r>
      <rPr>
        <b/>
        <sz val="10"/>
        <rFont val="Arial"/>
        <family val="2"/>
        <charset val="238"/>
      </rPr>
      <t>Reghin - Deda - Stanceni</t>
    </r>
  </si>
  <si>
    <r>
      <t xml:space="preserve">    Codul traseului:</t>
    </r>
    <r>
      <rPr>
        <b/>
        <sz val="10"/>
        <rFont val="Arial"/>
        <family val="2"/>
      </rPr>
      <t xml:space="preserve"> 111  </t>
    </r>
  </si>
  <si>
    <t>Andreneasa</t>
  </si>
  <si>
    <t>Lunca Bradului</t>
  </si>
  <si>
    <t>Neagra</t>
  </si>
  <si>
    <t>Mestera</t>
  </si>
  <si>
    <t>Stanceni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</si>
</sst>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20" fontId="2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20" fontId="2" fillId="3" borderId="12" xfId="0" applyNumberFormat="1" applyFont="1" applyFill="1" applyBorder="1" applyAlignment="1">
      <alignment horizontal="center" vertical="center"/>
    </xf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9"/>
  <sheetViews>
    <sheetView tabSelected="1" topLeftCell="A5" workbookViewId="0">
      <selection activeCell="A10" sqref="A10:L10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 t="s">
        <v>3</v>
      </c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9" t="s">
        <v>4</v>
      </c>
      <c r="K4" s="9"/>
      <c r="L4" s="9"/>
      <c r="M4" s="9"/>
      <c r="N4" s="9"/>
      <c r="O4" s="9"/>
      <c r="P4" s="9"/>
      <c r="Q4" s="9"/>
      <c r="R4" s="9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5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4"/>
      <c r="K6" s="1"/>
      <c r="L6" s="1"/>
      <c r="M6" s="1"/>
      <c r="N6" s="15"/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 t="s">
        <v>36</v>
      </c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37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ht="15.75" thickBot="1" x14ac:dyDescent="0.3">
      <c r="A9" s="19"/>
      <c r="B9" s="17"/>
      <c r="C9" s="17"/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23" t="s">
        <v>6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5"/>
      <c r="M10" s="26"/>
      <c r="N10" s="27" t="s">
        <v>7</v>
      </c>
      <c r="O10" s="26"/>
      <c r="P10" s="23" t="s">
        <v>8</v>
      </c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</row>
    <row r="11" spans="1:31" ht="15.75" thickBot="1" x14ac:dyDescent="0.3">
      <c r="A11" s="28" t="s">
        <v>9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31" t="s">
        <v>10</v>
      </c>
      <c r="N11" s="32"/>
      <c r="O11" s="31" t="s">
        <v>11</v>
      </c>
      <c r="P11" s="28" t="s">
        <v>9</v>
      </c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30"/>
    </row>
    <row r="12" spans="1:31" ht="15.75" thickBot="1" x14ac:dyDescent="0.3">
      <c r="A12" s="33" t="s">
        <v>12</v>
      </c>
      <c r="B12" s="34" t="s">
        <v>13</v>
      </c>
      <c r="C12" s="34" t="s">
        <v>14</v>
      </c>
      <c r="D12" s="34" t="s">
        <v>15</v>
      </c>
      <c r="E12" s="34" t="s">
        <v>16</v>
      </c>
      <c r="F12" s="34" t="s">
        <v>17</v>
      </c>
      <c r="G12" s="34" t="s">
        <v>18</v>
      </c>
      <c r="H12" s="34" t="s">
        <v>19</v>
      </c>
      <c r="I12" s="34" t="s">
        <v>20</v>
      </c>
      <c r="J12" s="34" t="s">
        <v>21</v>
      </c>
      <c r="K12" s="34" t="s">
        <v>22</v>
      </c>
      <c r="L12" s="35" t="s">
        <v>23</v>
      </c>
      <c r="M12" s="36"/>
      <c r="N12" s="37"/>
      <c r="O12" s="36"/>
      <c r="P12" s="33" t="s">
        <v>12</v>
      </c>
      <c r="Q12" s="34" t="s">
        <v>13</v>
      </c>
      <c r="R12" s="34" t="s">
        <v>14</v>
      </c>
      <c r="S12" s="34" t="s">
        <v>15</v>
      </c>
      <c r="T12" s="34" t="s">
        <v>16</v>
      </c>
      <c r="U12" s="34" t="s">
        <v>17</v>
      </c>
      <c r="V12" s="34" t="s">
        <v>18</v>
      </c>
      <c r="W12" s="34" t="s">
        <v>19</v>
      </c>
      <c r="X12" s="34" t="s">
        <v>20</v>
      </c>
      <c r="Y12" s="34" t="s">
        <v>21</v>
      </c>
      <c r="Z12" s="34" t="s">
        <v>22</v>
      </c>
      <c r="AA12" s="35" t="s">
        <v>23</v>
      </c>
    </row>
    <row r="13" spans="1:31" x14ac:dyDescent="0.25">
      <c r="A13" s="38">
        <v>0.61458333333333337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9">
        <v>0</v>
      </c>
      <c r="N13" s="39">
        <v>1</v>
      </c>
      <c r="O13" s="39" t="s">
        <v>24</v>
      </c>
      <c r="P13" s="40">
        <f t="shared" ref="P13:P26" si="0">P14+$AE14</f>
        <v>0.32291666666666652</v>
      </c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</row>
    <row r="14" spans="1:31" x14ac:dyDescent="0.25">
      <c r="A14" s="40">
        <f>A13+$AE14</f>
        <v>0.61875000000000002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1">
        <v>4</v>
      </c>
      <c r="N14" s="41">
        <v>2</v>
      </c>
      <c r="O14" s="41" t="s">
        <v>25</v>
      </c>
      <c r="P14" s="40">
        <f t="shared" si="0"/>
        <v>0.31874999999999987</v>
      </c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C14">
        <f>M14-M13</f>
        <v>4</v>
      </c>
      <c r="AD14" s="52">
        <v>90</v>
      </c>
      <c r="AE14" s="53">
        <f>TIME(0,0,(60*AD$14*AC14/AD$15))</f>
        <v>4.1666666666666666E-3</v>
      </c>
    </row>
    <row r="15" spans="1:31" x14ac:dyDescent="0.25">
      <c r="A15" s="40">
        <f t="shared" ref="A15:A28" si="1">A14+$AE15</f>
        <v>0.625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1">
        <v>10</v>
      </c>
      <c r="N15" s="39">
        <v>3</v>
      </c>
      <c r="O15" s="41" t="s">
        <v>26</v>
      </c>
      <c r="P15" s="40">
        <f t="shared" si="0"/>
        <v>0.31249999999999989</v>
      </c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C15">
        <f t="shared" ref="AC15:AC28" si="2">M15-M14</f>
        <v>6</v>
      </c>
      <c r="AD15" s="52">
        <v>60</v>
      </c>
      <c r="AE15" s="53">
        <f t="shared" ref="AE15:AE28" si="3">TIME(0,0,(60*AD$14*AC15/AD$15))</f>
        <v>6.2499999999999995E-3</v>
      </c>
    </row>
    <row r="16" spans="1:31" x14ac:dyDescent="0.25">
      <c r="A16" s="40">
        <f t="shared" si="1"/>
        <v>0.63020833333333337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1">
        <v>15</v>
      </c>
      <c r="N16" s="41">
        <v>4</v>
      </c>
      <c r="O16" s="41" t="s">
        <v>27</v>
      </c>
      <c r="P16" s="40">
        <f t="shared" si="0"/>
        <v>0.30729166666666657</v>
      </c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C16">
        <f t="shared" si="2"/>
        <v>5</v>
      </c>
      <c r="AE16" s="53">
        <f t="shared" si="3"/>
        <v>5.208333333333333E-3</v>
      </c>
    </row>
    <row r="17" spans="1:31" x14ac:dyDescent="0.25">
      <c r="A17" s="40">
        <f t="shared" si="1"/>
        <v>0.6322916666666667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1">
        <v>17</v>
      </c>
      <c r="N17" s="39">
        <v>5</v>
      </c>
      <c r="O17" s="41" t="s">
        <v>28</v>
      </c>
      <c r="P17" s="40">
        <f t="shared" si="0"/>
        <v>0.30520833333333325</v>
      </c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C17">
        <f t="shared" si="2"/>
        <v>2</v>
      </c>
      <c r="AE17" s="53">
        <f t="shared" si="3"/>
        <v>2.0833333333333333E-3</v>
      </c>
    </row>
    <row r="18" spans="1:31" x14ac:dyDescent="0.25">
      <c r="A18" s="40">
        <f t="shared" si="1"/>
        <v>0.63437500000000002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1">
        <v>19</v>
      </c>
      <c r="N18" s="41">
        <v>6</v>
      </c>
      <c r="O18" s="41" t="s">
        <v>29</v>
      </c>
      <c r="P18" s="40">
        <f t="shared" si="0"/>
        <v>0.30312499999999992</v>
      </c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C18">
        <f t="shared" si="2"/>
        <v>2</v>
      </c>
      <c r="AE18" s="53">
        <f t="shared" si="3"/>
        <v>2.0833333333333333E-3</v>
      </c>
    </row>
    <row r="19" spans="1:31" x14ac:dyDescent="0.25">
      <c r="A19" s="40">
        <f t="shared" si="1"/>
        <v>0.63645833333333335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1">
        <v>21</v>
      </c>
      <c r="N19" s="39">
        <v>7</v>
      </c>
      <c r="O19" s="41" t="s">
        <v>30</v>
      </c>
      <c r="P19" s="40">
        <f t="shared" si="0"/>
        <v>0.3010416666666666</v>
      </c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C19">
        <f t="shared" si="2"/>
        <v>2</v>
      </c>
      <c r="AE19" s="53">
        <f t="shared" si="3"/>
        <v>2.0833333333333333E-3</v>
      </c>
    </row>
    <row r="20" spans="1:31" x14ac:dyDescent="0.25">
      <c r="A20" s="40">
        <f t="shared" si="1"/>
        <v>0.63958333333333339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1">
        <v>24</v>
      </c>
      <c r="N20" s="39">
        <v>8</v>
      </c>
      <c r="O20" s="41" t="s">
        <v>31</v>
      </c>
      <c r="P20" s="40">
        <f t="shared" si="0"/>
        <v>0.29791666666666661</v>
      </c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C20">
        <f t="shared" si="2"/>
        <v>3</v>
      </c>
      <c r="AE20" s="53">
        <f t="shared" si="3"/>
        <v>3.1249999999999997E-3</v>
      </c>
    </row>
    <row r="21" spans="1:31" x14ac:dyDescent="0.25">
      <c r="A21" s="40">
        <f t="shared" si="1"/>
        <v>0.64270833333333344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1">
        <v>27</v>
      </c>
      <c r="N21" s="39">
        <v>9</v>
      </c>
      <c r="O21" s="41" t="s">
        <v>32</v>
      </c>
      <c r="P21" s="40">
        <f t="shared" si="0"/>
        <v>0.29479166666666662</v>
      </c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C21">
        <f t="shared" si="2"/>
        <v>3</v>
      </c>
      <c r="AE21" s="53">
        <f t="shared" si="3"/>
        <v>3.1249999999999997E-3</v>
      </c>
    </row>
    <row r="22" spans="1:31" x14ac:dyDescent="0.25">
      <c r="A22" s="40">
        <f t="shared" si="1"/>
        <v>0.64479166666666676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1">
        <v>29</v>
      </c>
      <c r="N22" s="41">
        <v>10</v>
      </c>
      <c r="O22" s="41" t="s">
        <v>33</v>
      </c>
      <c r="P22" s="40">
        <f t="shared" si="0"/>
        <v>0.29270833333333329</v>
      </c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C22">
        <f t="shared" si="2"/>
        <v>2</v>
      </c>
      <c r="AE22" s="53">
        <f t="shared" si="3"/>
        <v>2.0833333333333333E-3</v>
      </c>
    </row>
    <row r="23" spans="1:31" x14ac:dyDescent="0.25">
      <c r="A23" s="40">
        <f t="shared" si="1"/>
        <v>0.65104166666666674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2">
        <v>35</v>
      </c>
      <c r="N23" s="43">
        <v>11</v>
      </c>
      <c r="O23" s="42" t="s">
        <v>34</v>
      </c>
      <c r="P23" s="40">
        <f t="shared" si="0"/>
        <v>0.28645833333333331</v>
      </c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C23">
        <f t="shared" si="2"/>
        <v>6</v>
      </c>
      <c r="AE23" s="53">
        <f t="shared" si="3"/>
        <v>6.2499999999999995E-3</v>
      </c>
    </row>
    <row r="24" spans="1:31" x14ac:dyDescent="0.25">
      <c r="A24" s="40">
        <f t="shared" si="1"/>
        <v>0.65312500000000007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1">
        <v>37</v>
      </c>
      <c r="N24" s="41">
        <v>12</v>
      </c>
      <c r="O24" s="41" t="s">
        <v>38</v>
      </c>
      <c r="P24" s="40">
        <f t="shared" si="0"/>
        <v>0.28437499999999999</v>
      </c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C24">
        <f t="shared" si="2"/>
        <v>2</v>
      </c>
      <c r="AE24" s="53">
        <f t="shared" si="3"/>
        <v>2.0833333333333333E-3</v>
      </c>
    </row>
    <row r="25" spans="1:31" x14ac:dyDescent="0.25">
      <c r="A25" s="40">
        <f t="shared" si="1"/>
        <v>0.6635416666666667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1">
        <v>47</v>
      </c>
      <c r="N25" s="41">
        <v>13</v>
      </c>
      <c r="O25" s="41" t="s">
        <v>39</v>
      </c>
      <c r="P25" s="40">
        <f t="shared" si="0"/>
        <v>0.2739583333333333</v>
      </c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C25">
        <f t="shared" si="2"/>
        <v>10</v>
      </c>
      <c r="AE25" s="53">
        <f t="shared" si="3"/>
        <v>1.0416666666666666E-2</v>
      </c>
    </row>
    <row r="26" spans="1:31" x14ac:dyDescent="0.25">
      <c r="A26" s="40">
        <f t="shared" si="1"/>
        <v>0.66875000000000007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1">
        <v>52</v>
      </c>
      <c r="N26" s="41">
        <v>14</v>
      </c>
      <c r="O26" s="41" t="s">
        <v>40</v>
      </c>
      <c r="P26" s="40">
        <f t="shared" si="0"/>
        <v>0.26874999999999999</v>
      </c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C26">
        <f t="shared" si="2"/>
        <v>5</v>
      </c>
      <c r="AE26" s="53">
        <f t="shared" si="3"/>
        <v>5.208333333333333E-3</v>
      </c>
    </row>
    <row r="27" spans="1:31" x14ac:dyDescent="0.25">
      <c r="A27" s="40">
        <f t="shared" si="1"/>
        <v>0.67187500000000011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1">
        <v>55</v>
      </c>
      <c r="N27" s="41">
        <v>15</v>
      </c>
      <c r="O27" s="41" t="s">
        <v>41</v>
      </c>
      <c r="P27" s="40">
        <f>P28+$AE28</f>
        <v>0.265625</v>
      </c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C27">
        <f t="shared" si="2"/>
        <v>3</v>
      </c>
      <c r="AE27" s="53">
        <f t="shared" si="3"/>
        <v>3.1249999999999997E-3</v>
      </c>
    </row>
    <row r="28" spans="1:31" x14ac:dyDescent="0.25">
      <c r="A28" s="40">
        <f t="shared" si="1"/>
        <v>0.67708333333333348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1">
        <v>60</v>
      </c>
      <c r="N28" s="41">
        <v>16</v>
      </c>
      <c r="O28" s="41" t="s">
        <v>42</v>
      </c>
      <c r="P28" s="40">
        <v>0.26041666666666669</v>
      </c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C28">
        <f t="shared" si="2"/>
        <v>5</v>
      </c>
      <c r="AE28" s="53">
        <f t="shared" si="3"/>
        <v>5.208333333333333E-3</v>
      </c>
    </row>
    <row r="29" spans="1:31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6"/>
      <c r="N29" s="46"/>
      <c r="O29" s="46"/>
      <c r="P29" s="45"/>
      <c r="Q29" s="45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3"/>
    </row>
    <row r="30" spans="1:31" x14ac:dyDescent="0.2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6"/>
      <c r="N30" s="46"/>
      <c r="O30" s="46"/>
      <c r="P30" s="45"/>
      <c r="Q30" s="45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3"/>
    </row>
    <row r="31" spans="1:31" x14ac:dyDescent="0.25">
      <c r="W31" s="48" t="s">
        <v>35</v>
      </c>
      <c r="X31" s="17"/>
      <c r="Y31" s="17"/>
      <c r="Z31" s="17"/>
      <c r="AA31" s="17"/>
      <c r="AB31" s="17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  <row r="936" spans="1:28" x14ac:dyDescent="0.25">
      <c r="A936" s="49"/>
      <c r="B936" s="49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</row>
    <row r="937" spans="1:28" x14ac:dyDescent="0.25">
      <c r="A937" s="49"/>
      <c r="B937" s="49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</row>
    <row r="938" spans="1:28" x14ac:dyDescent="0.25">
      <c r="A938" s="49"/>
      <c r="B938" s="49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</row>
    <row r="939" spans="1:28" x14ac:dyDescent="0.25">
      <c r="A939" s="49"/>
      <c r="B939" s="49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</row>
    <row r="940" spans="1:28" x14ac:dyDescent="0.25">
      <c r="A940" s="49"/>
      <c r="B940" s="49"/>
      <c r="C940" s="50"/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  <c r="AA940" s="50"/>
      <c r="AB940" s="50"/>
    </row>
    <row r="941" spans="1:28" x14ac:dyDescent="0.25">
      <c r="A941" s="49"/>
      <c r="B941" s="49"/>
      <c r="C941" s="50"/>
      <c r="D941" s="50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  <c r="AA941" s="50"/>
      <c r="AB941" s="50"/>
    </row>
    <row r="942" spans="1:28" x14ac:dyDescent="0.25">
      <c r="A942" s="49"/>
      <c r="B942" s="49"/>
      <c r="C942" s="50"/>
      <c r="D942" s="50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  <c r="AA942" s="50"/>
      <c r="AB942" s="50"/>
    </row>
    <row r="943" spans="1:28" x14ac:dyDescent="0.25">
      <c r="A943" s="49"/>
      <c r="B943" s="49"/>
      <c r="C943" s="50"/>
      <c r="D943" s="50"/>
      <c r="E943" s="50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  <c r="AA943" s="50"/>
      <c r="AB943" s="50"/>
    </row>
    <row r="944" spans="1:28" x14ac:dyDescent="0.25">
      <c r="A944" s="49"/>
      <c r="B944" s="49"/>
      <c r="C944" s="50"/>
      <c r="D944" s="50"/>
      <c r="E944" s="50"/>
      <c r="F944" s="50"/>
      <c r="G944" s="50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  <c r="Y944" s="50"/>
      <c r="Z944" s="50"/>
      <c r="AA944" s="50"/>
      <c r="AB944" s="50"/>
    </row>
    <row r="945" spans="1:28" x14ac:dyDescent="0.25">
      <c r="A945" s="49"/>
      <c r="B945" s="49"/>
      <c r="C945" s="50"/>
      <c r="D945" s="50"/>
      <c r="E945" s="50"/>
      <c r="F945" s="50"/>
      <c r="G945" s="50"/>
      <c r="H945" s="50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  <c r="V945" s="50"/>
      <c r="W945" s="50"/>
      <c r="X945" s="50"/>
      <c r="Y945" s="50"/>
      <c r="Z945" s="50"/>
      <c r="AA945" s="50"/>
      <c r="AB945" s="50"/>
    </row>
    <row r="946" spans="1:28" x14ac:dyDescent="0.25">
      <c r="A946" s="49"/>
      <c r="B946" s="49"/>
      <c r="C946" s="50"/>
      <c r="D946" s="50"/>
      <c r="E946" s="50"/>
      <c r="F946" s="50"/>
      <c r="G946" s="50"/>
      <c r="H946" s="50"/>
      <c r="I946" s="50"/>
      <c r="J946" s="50"/>
      <c r="K946" s="50"/>
      <c r="L946" s="50"/>
      <c r="M946" s="50"/>
      <c r="N946" s="50"/>
      <c r="O946" s="50"/>
      <c r="P946" s="50"/>
      <c r="Q946" s="50"/>
      <c r="R946" s="50"/>
      <c r="S946" s="50"/>
      <c r="T946" s="50"/>
      <c r="U946" s="50"/>
      <c r="V946" s="50"/>
      <c r="W946" s="50"/>
      <c r="X946" s="50"/>
      <c r="Y946" s="50"/>
      <c r="Z946" s="50"/>
      <c r="AA946" s="50"/>
      <c r="AB946" s="50"/>
    </row>
    <row r="947" spans="1:28" x14ac:dyDescent="0.25">
      <c r="A947" s="49"/>
      <c r="B947" s="49"/>
      <c r="C947" s="50"/>
      <c r="D947" s="50"/>
      <c r="E947" s="50"/>
      <c r="F947" s="50"/>
      <c r="G947" s="50"/>
      <c r="H947" s="50"/>
      <c r="I947" s="50"/>
      <c r="J947" s="50"/>
      <c r="K947" s="50"/>
      <c r="L947" s="50"/>
      <c r="M947" s="50"/>
      <c r="N947" s="50"/>
      <c r="O947" s="50"/>
      <c r="P947" s="50"/>
      <c r="Q947" s="50"/>
      <c r="R947" s="50"/>
      <c r="S947" s="50"/>
      <c r="T947" s="50"/>
      <c r="U947" s="50"/>
      <c r="V947" s="50"/>
      <c r="W947" s="50"/>
      <c r="X947" s="50"/>
      <c r="Y947" s="50"/>
      <c r="Z947" s="50"/>
      <c r="AA947" s="50"/>
      <c r="AB947" s="50"/>
    </row>
    <row r="948" spans="1:28" x14ac:dyDescent="0.25">
      <c r="A948" s="49"/>
      <c r="B948" s="49"/>
      <c r="C948" s="50"/>
      <c r="D948" s="50"/>
      <c r="E948" s="50"/>
      <c r="F948" s="50"/>
      <c r="G948" s="50"/>
      <c r="H948" s="50"/>
      <c r="I948" s="50"/>
      <c r="J948" s="50"/>
      <c r="K948" s="50"/>
      <c r="L948" s="50"/>
      <c r="M948" s="50"/>
      <c r="N948" s="50"/>
      <c r="O948" s="50"/>
      <c r="P948" s="50"/>
      <c r="Q948" s="50"/>
      <c r="R948" s="50"/>
      <c r="S948" s="50"/>
      <c r="T948" s="50"/>
      <c r="U948" s="50"/>
      <c r="V948" s="50"/>
      <c r="W948" s="50"/>
      <c r="X948" s="50"/>
      <c r="Y948" s="50"/>
      <c r="Z948" s="50"/>
      <c r="AA948" s="50"/>
      <c r="AB948" s="50"/>
    </row>
    <row r="949" spans="1:28" x14ac:dyDescent="0.25">
      <c r="A949" s="49"/>
      <c r="B949" s="49"/>
      <c r="C949" s="50"/>
      <c r="D949" s="50"/>
      <c r="E949" s="50"/>
      <c r="F949" s="50"/>
      <c r="G949" s="50"/>
      <c r="H949" s="50"/>
      <c r="I949" s="50"/>
      <c r="J949" s="50"/>
      <c r="K949" s="50"/>
      <c r="L949" s="50"/>
      <c r="M949" s="50"/>
      <c r="N949" s="50"/>
      <c r="O949" s="50"/>
      <c r="P949" s="50"/>
      <c r="Q949" s="50"/>
      <c r="R949" s="50"/>
      <c r="S949" s="50"/>
      <c r="T949" s="50"/>
      <c r="U949" s="50"/>
      <c r="V949" s="50"/>
      <c r="W949" s="50"/>
      <c r="X949" s="50"/>
      <c r="Y949" s="50"/>
      <c r="Z949" s="50"/>
      <c r="AA949" s="50"/>
      <c r="AB949" s="50"/>
    </row>
  </sheetData>
  <mergeCells count="10">
    <mergeCell ref="W2:AB2"/>
    <mergeCell ref="J3:R3"/>
    <mergeCell ref="W3:AB3"/>
    <mergeCell ref="J4:R4"/>
    <mergeCell ref="J5:R5"/>
    <mergeCell ref="A10:L10"/>
    <mergeCell ref="N10:N12"/>
    <mergeCell ref="P10:AA10"/>
    <mergeCell ref="A11:L11"/>
    <mergeCell ref="P11:AA11"/>
  </mergeCells>
  <conditionalFormatting sqref="N13:O20 M14:M20 A13:L13 M21:O30 A29:L30 B14:L28 P28:AA30 Q13:AA27">
    <cfRule type="cellIs" dxfId="6" priority="3" stopIfTrue="1" operator="equal">
      <formula>0</formula>
    </cfRule>
  </conditionalFormatting>
  <conditionalFormatting sqref="A14:A28">
    <cfRule type="cellIs" dxfId="5" priority="2" stopIfTrue="1" operator="equal">
      <formula>0</formula>
    </cfRule>
  </conditionalFormatting>
  <conditionalFormatting sqref="P13:P27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2019-06-22T13:03:55Z</dcterms:created>
  <dcterms:modified xsi:type="dcterms:W3CDTF">2019-06-22T13:11:11Z</dcterms:modified>
</cp:coreProperties>
</file>