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2435"/>
  </bookViews>
  <sheets>
    <sheet name="001" sheetId="1" r:id="rId1"/>
    <sheet name="002" sheetId="2" r:id="rId2"/>
    <sheet name="006" sheetId="4" r:id="rId3"/>
    <sheet name="009" sheetId="5" r:id="rId4"/>
    <sheet name="010" sheetId="64" r:id="rId5"/>
    <sheet name="011" sheetId="7" r:id="rId6"/>
    <sheet name="014" sheetId="8" r:id="rId7"/>
    <sheet name="017" sheetId="9" r:id="rId8"/>
    <sheet name="022" sheetId="12" r:id="rId9"/>
    <sheet name="024" sheetId="13" r:id="rId10"/>
    <sheet name="025" sheetId="14" r:id="rId11"/>
    <sheet name="027" sheetId="15" r:id="rId12"/>
    <sheet name="029" sheetId="16" r:id="rId13"/>
    <sheet name="030" sheetId="17" r:id="rId14"/>
    <sheet name="032" sheetId="18" r:id="rId15"/>
    <sheet name="034" sheetId="19" r:id="rId16"/>
    <sheet name="036" sheetId="20" r:id="rId17"/>
    <sheet name="038" sheetId="22" r:id="rId18"/>
    <sheet name="039" sheetId="63" r:id="rId19"/>
    <sheet name="044" sheetId="26" r:id="rId20"/>
    <sheet name="047" sheetId="28" r:id="rId21"/>
    <sheet name="049" sheetId="30" r:id="rId22"/>
    <sheet name="051" sheetId="31" r:id="rId23"/>
    <sheet name="054" sheetId="32" r:id="rId24"/>
    <sheet name="056" sheetId="33" r:id="rId25"/>
    <sheet name="057" sheetId="34" r:id="rId26"/>
    <sheet name="058" sheetId="35" r:id="rId27"/>
    <sheet name="060" sheetId="36" r:id="rId28"/>
    <sheet name="062" sheetId="37" r:id="rId29"/>
    <sheet name="063" sheetId="38" r:id="rId30"/>
    <sheet name="064" sheetId="39" r:id="rId31"/>
    <sheet name="065" sheetId="40" r:id="rId32"/>
    <sheet name="066" sheetId="41" r:id="rId33"/>
    <sheet name="068" sheetId="43" r:id="rId34"/>
    <sheet name="072" sheetId="46" r:id="rId35"/>
    <sheet name="074" sheetId="48" r:id="rId36"/>
    <sheet name="077" sheetId="49" r:id="rId37"/>
    <sheet name="079" sheetId="50" r:id="rId38"/>
    <sheet name="080" sheetId="51" r:id="rId39"/>
    <sheet name="081" sheetId="52" r:id="rId40"/>
    <sheet name="082" sheetId="53" r:id="rId41"/>
    <sheet name="083" sheetId="54" r:id="rId42"/>
    <sheet name="084" sheetId="55" r:id="rId43"/>
    <sheet name="085" sheetId="56" r:id="rId44"/>
    <sheet name="086" sheetId="57" r:id="rId45"/>
    <sheet name="087" sheetId="58" r:id="rId46"/>
    <sheet name="091" sheetId="59" r:id="rId47"/>
    <sheet name="157" sheetId="61" r:id="rId48"/>
    <sheet name="158" sheetId="62" r:id="rId49"/>
  </sheets>
  <calcPr calcId="145621"/>
</workbook>
</file>

<file path=xl/calcChain.xml><?xml version="1.0" encoding="utf-8"?>
<calcChain xmlns="http://schemas.openxmlformats.org/spreadsheetml/2006/main">
  <c r="O15" i="62" l="1"/>
  <c r="N15" i="62"/>
  <c r="L15" i="62"/>
  <c r="K15" i="62"/>
  <c r="I15" i="62"/>
  <c r="H15" i="62"/>
  <c r="F15" i="62"/>
  <c r="E15" i="62"/>
  <c r="O8" i="62"/>
  <c r="N8" i="62"/>
  <c r="L8" i="62"/>
  <c r="K8" i="62"/>
  <c r="I8" i="62"/>
  <c r="H8" i="62"/>
  <c r="F8" i="62"/>
  <c r="E8" i="62"/>
  <c r="O19" i="58"/>
  <c r="N19" i="58"/>
  <c r="L19" i="58"/>
  <c r="K19" i="58"/>
  <c r="I19" i="58"/>
  <c r="H19" i="58"/>
  <c r="F19" i="58"/>
  <c r="E19" i="58"/>
  <c r="O10" i="58"/>
  <c r="N10" i="58"/>
  <c r="L10" i="58"/>
  <c r="K10" i="58"/>
  <c r="I10" i="58"/>
  <c r="H10" i="58"/>
  <c r="F10" i="58"/>
  <c r="E10" i="58"/>
  <c r="O17" i="39"/>
  <c r="N17" i="39"/>
  <c r="L17" i="39"/>
  <c r="K17" i="39"/>
  <c r="I17" i="39"/>
  <c r="H17" i="39"/>
  <c r="F17" i="39"/>
  <c r="E17" i="39"/>
  <c r="O9" i="39"/>
  <c r="N9" i="39"/>
  <c r="L9" i="39"/>
  <c r="K9" i="39"/>
  <c r="I9" i="39"/>
  <c r="H9" i="39"/>
  <c r="F9" i="39"/>
  <c r="E9" i="39"/>
  <c r="O19" i="38"/>
  <c r="N19" i="38"/>
  <c r="L19" i="38"/>
  <c r="K19" i="38"/>
  <c r="I19" i="38"/>
  <c r="H19" i="38"/>
  <c r="F19" i="38"/>
  <c r="E19" i="38"/>
  <c r="O10" i="38"/>
  <c r="N10" i="38"/>
  <c r="L10" i="38"/>
  <c r="K10" i="38"/>
  <c r="I10" i="38"/>
  <c r="H10" i="38"/>
  <c r="F10" i="38"/>
  <c r="E10" i="38"/>
  <c r="N19" i="63"/>
  <c r="M19" i="63"/>
  <c r="K19" i="63"/>
  <c r="J19" i="63"/>
  <c r="H19" i="63"/>
  <c r="G19" i="63"/>
  <c r="E19" i="63"/>
  <c r="D19" i="63"/>
  <c r="N10" i="63"/>
  <c r="M10" i="63"/>
  <c r="K10" i="63"/>
  <c r="J10" i="63"/>
  <c r="H10" i="63"/>
  <c r="E10" i="63"/>
  <c r="D10" i="63"/>
  <c r="N11" i="64"/>
  <c r="M11" i="64"/>
  <c r="K11" i="64"/>
  <c r="J11" i="64"/>
  <c r="H11" i="64"/>
  <c r="G11" i="64"/>
  <c r="E11" i="64"/>
  <c r="D11" i="64"/>
  <c r="N6" i="64"/>
  <c r="M6" i="64"/>
  <c r="K6" i="64"/>
  <c r="J6" i="64"/>
  <c r="H6" i="64"/>
  <c r="G6" i="64"/>
  <c r="E6" i="64"/>
  <c r="D6" i="64"/>
  <c r="P10" i="55" l="1"/>
  <c r="Q10" i="55"/>
  <c r="P19" i="55"/>
  <c r="Q19" i="55"/>
  <c r="AB7" i="50"/>
  <c r="AC7" i="50"/>
  <c r="AE7" i="50"/>
  <c r="AF7" i="50"/>
  <c r="AH7" i="50"/>
  <c r="AI7" i="50"/>
  <c r="AB13" i="50"/>
  <c r="AC13" i="50"/>
  <c r="AE13" i="50"/>
  <c r="AF13" i="50"/>
  <c r="AH13" i="50"/>
  <c r="AI13" i="50"/>
  <c r="P7" i="50"/>
  <c r="Q7" i="50"/>
  <c r="S7" i="50"/>
  <c r="T7" i="50"/>
  <c r="V7" i="50"/>
  <c r="W7" i="50"/>
  <c r="Y7" i="50"/>
  <c r="Z7" i="50"/>
  <c r="P13" i="50"/>
  <c r="Q13" i="50"/>
  <c r="S13" i="50"/>
  <c r="T13" i="50"/>
  <c r="V13" i="50"/>
  <c r="W13" i="50"/>
  <c r="Y13" i="50"/>
  <c r="Z13" i="50"/>
  <c r="E49" i="1"/>
  <c r="G49" i="1"/>
  <c r="H49" i="1"/>
  <c r="J49" i="1"/>
  <c r="K49" i="1"/>
  <c r="M49" i="1"/>
  <c r="N49" i="1"/>
  <c r="D49" i="1"/>
  <c r="Q13" i="5"/>
  <c r="P13" i="5"/>
  <c r="Q7" i="5"/>
  <c r="P7" i="5"/>
  <c r="AB7" i="5"/>
  <c r="AC7" i="5"/>
  <c r="AE7" i="5"/>
  <c r="AF7" i="5"/>
  <c r="AB13" i="5"/>
  <c r="AC13" i="5"/>
  <c r="AE13" i="5"/>
  <c r="AF13" i="5"/>
  <c r="S7" i="5"/>
  <c r="T7" i="5"/>
  <c r="V7" i="5"/>
  <c r="W7" i="5"/>
  <c r="Y7" i="5"/>
  <c r="Z7" i="5"/>
  <c r="S13" i="5"/>
  <c r="T13" i="5"/>
  <c r="V13" i="5"/>
  <c r="W13" i="5"/>
  <c r="Y13" i="5"/>
  <c r="Z13" i="5"/>
  <c r="P14" i="14"/>
  <c r="Q14" i="14"/>
  <c r="S14" i="14"/>
  <c r="T14" i="14"/>
  <c r="P27" i="14"/>
  <c r="Q27" i="14"/>
  <c r="S27" i="14"/>
  <c r="T27" i="14"/>
  <c r="P10" i="26"/>
  <c r="Q10" i="26"/>
  <c r="P19" i="26"/>
  <c r="Q19" i="26"/>
  <c r="P8" i="46"/>
  <c r="Q8" i="46"/>
  <c r="S8" i="46"/>
  <c r="T8" i="46"/>
  <c r="P15" i="46"/>
  <c r="Q15" i="46"/>
  <c r="S15" i="46"/>
  <c r="T15" i="46"/>
  <c r="AB7" i="49" l="1"/>
  <c r="AC7" i="49"/>
  <c r="AE7" i="49"/>
  <c r="AF7" i="49"/>
  <c r="AH7" i="49"/>
  <c r="AI7" i="49"/>
  <c r="AK7" i="49"/>
  <c r="AL7" i="49"/>
  <c r="AB13" i="49"/>
  <c r="AC13" i="49"/>
  <c r="AE13" i="49"/>
  <c r="AF13" i="49"/>
  <c r="AH13" i="49"/>
  <c r="AI13" i="49"/>
  <c r="AK13" i="49"/>
  <c r="AL13" i="49"/>
  <c r="P7" i="49"/>
  <c r="Q7" i="49"/>
  <c r="S7" i="49"/>
  <c r="T7" i="49"/>
  <c r="V7" i="49"/>
  <c r="W7" i="49"/>
  <c r="Y7" i="49"/>
  <c r="Z7" i="49"/>
  <c r="P13" i="49"/>
  <c r="Q13" i="49"/>
  <c r="S13" i="49"/>
  <c r="T13" i="49"/>
  <c r="V13" i="49"/>
  <c r="W13" i="49"/>
  <c r="Y13" i="49"/>
  <c r="Z13" i="49"/>
  <c r="P8" i="43"/>
  <c r="Q8" i="43"/>
  <c r="P15" i="43"/>
  <c r="Q15" i="43"/>
  <c r="P8" i="22"/>
  <c r="Q8" i="22"/>
  <c r="S8" i="22"/>
  <c r="T8" i="22"/>
  <c r="V8" i="22"/>
  <c r="W8" i="22"/>
  <c r="Y8" i="22"/>
  <c r="Z8" i="22"/>
  <c r="P15" i="22"/>
  <c r="Q15" i="22"/>
  <c r="S15" i="22"/>
  <c r="T15" i="22"/>
  <c r="V15" i="22"/>
  <c r="W15" i="22"/>
  <c r="Y15" i="22"/>
  <c r="Z15" i="22"/>
  <c r="P6" i="20"/>
  <c r="Q6" i="20"/>
  <c r="S6" i="20"/>
  <c r="T6" i="20"/>
  <c r="P11" i="20"/>
  <c r="Q11" i="20"/>
  <c r="S11" i="20"/>
  <c r="T11" i="20"/>
  <c r="P14" i="56" l="1"/>
  <c r="Q14" i="56"/>
  <c r="P27" i="56"/>
  <c r="Q27" i="56"/>
  <c r="N15" i="61"/>
  <c r="M15" i="61"/>
  <c r="K15" i="61"/>
  <c r="J15" i="61"/>
  <c r="H15" i="61"/>
  <c r="G15" i="61"/>
  <c r="E15" i="61"/>
  <c r="D15" i="61"/>
  <c r="N8" i="61"/>
  <c r="M8" i="61"/>
  <c r="K8" i="61"/>
  <c r="J8" i="61"/>
  <c r="H8" i="61"/>
  <c r="G8" i="61"/>
  <c r="E8" i="61"/>
  <c r="D8" i="61"/>
  <c r="N31" i="59"/>
  <c r="M31" i="59"/>
  <c r="K31" i="59"/>
  <c r="J31" i="59"/>
  <c r="H31" i="59"/>
  <c r="G31" i="59"/>
  <c r="E31" i="59"/>
  <c r="D31" i="59"/>
  <c r="N16" i="59"/>
  <c r="M16" i="59"/>
  <c r="K16" i="59"/>
  <c r="J16" i="59"/>
  <c r="H16" i="59"/>
  <c r="G16" i="59"/>
  <c r="E16" i="59"/>
  <c r="D16" i="59"/>
  <c r="H21" i="57"/>
  <c r="G21" i="57"/>
  <c r="E21" i="57"/>
  <c r="D21" i="57"/>
  <c r="H11" i="57"/>
  <c r="G11" i="57"/>
  <c r="E11" i="57"/>
  <c r="D11" i="57"/>
  <c r="N27" i="56"/>
  <c r="M27" i="56"/>
  <c r="K27" i="56"/>
  <c r="J27" i="56"/>
  <c r="H27" i="56"/>
  <c r="G27" i="56"/>
  <c r="E27" i="56"/>
  <c r="D27" i="56"/>
  <c r="N14" i="56"/>
  <c r="M14" i="56"/>
  <c r="K14" i="56"/>
  <c r="J14" i="56"/>
  <c r="H14" i="56"/>
  <c r="G14" i="56"/>
  <c r="E14" i="56"/>
  <c r="D14" i="56"/>
  <c r="N19" i="55"/>
  <c r="M19" i="55"/>
  <c r="K19" i="55"/>
  <c r="J19" i="55"/>
  <c r="H19" i="55"/>
  <c r="G19" i="55"/>
  <c r="E19" i="55"/>
  <c r="D19" i="55"/>
  <c r="N10" i="55"/>
  <c r="M10" i="55"/>
  <c r="K10" i="55"/>
  <c r="J10" i="55"/>
  <c r="H10" i="55"/>
  <c r="G10" i="55"/>
  <c r="E10" i="55"/>
  <c r="D10" i="55"/>
  <c r="N11" i="54"/>
  <c r="M11" i="54"/>
  <c r="K11" i="54"/>
  <c r="J11" i="54"/>
  <c r="H11" i="54"/>
  <c r="G11" i="54"/>
  <c r="E11" i="54"/>
  <c r="D11" i="54"/>
  <c r="N6" i="54"/>
  <c r="M6" i="54"/>
  <c r="K6" i="54"/>
  <c r="J6" i="54"/>
  <c r="H6" i="54"/>
  <c r="G6" i="54"/>
  <c r="E6" i="54"/>
  <c r="D6" i="54"/>
  <c r="E17" i="52"/>
  <c r="D17" i="52"/>
  <c r="E9" i="52"/>
  <c r="D9" i="52"/>
  <c r="E15" i="51"/>
  <c r="D15" i="51"/>
  <c r="E8" i="51"/>
  <c r="D8" i="51"/>
  <c r="N13" i="50"/>
  <c r="M13" i="50"/>
  <c r="K13" i="50"/>
  <c r="J13" i="50"/>
  <c r="H13" i="50"/>
  <c r="G13" i="50"/>
  <c r="E13" i="50"/>
  <c r="D13" i="50"/>
  <c r="N7" i="50"/>
  <c r="M7" i="50"/>
  <c r="K7" i="50"/>
  <c r="J7" i="50"/>
  <c r="H7" i="50"/>
  <c r="G7" i="50"/>
  <c r="E7" i="50"/>
  <c r="D7" i="50"/>
  <c r="N13" i="49"/>
  <c r="M13" i="49"/>
  <c r="K13" i="49"/>
  <c r="J13" i="49"/>
  <c r="H13" i="49"/>
  <c r="G13" i="49"/>
  <c r="E13" i="49"/>
  <c r="D13" i="49"/>
  <c r="N7" i="49"/>
  <c r="M7" i="49"/>
  <c r="K7" i="49"/>
  <c r="J7" i="49"/>
  <c r="H7" i="49"/>
  <c r="G7" i="49"/>
  <c r="E7" i="49"/>
  <c r="D7" i="49"/>
  <c r="K29" i="48"/>
  <c r="J29" i="48"/>
  <c r="H29" i="48"/>
  <c r="G29" i="48"/>
  <c r="E29" i="48"/>
  <c r="D29" i="48"/>
  <c r="K15" i="48"/>
  <c r="J15" i="48"/>
  <c r="H15" i="48"/>
  <c r="G15" i="48"/>
  <c r="E15" i="48"/>
  <c r="D15" i="48"/>
  <c r="N15" i="46"/>
  <c r="M15" i="46"/>
  <c r="K15" i="46"/>
  <c r="J15" i="46"/>
  <c r="H15" i="46"/>
  <c r="G15" i="46"/>
  <c r="E15" i="46"/>
  <c r="D15" i="46"/>
  <c r="N8" i="46"/>
  <c r="M8" i="46"/>
  <c r="K8" i="46"/>
  <c r="J8" i="46"/>
  <c r="H8" i="46"/>
  <c r="G8" i="46"/>
  <c r="E8" i="46"/>
  <c r="D8" i="46"/>
  <c r="N15" i="43"/>
  <c r="M15" i="43"/>
  <c r="K15" i="43"/>
  <c r="J15" i="43"/>
  <c r="H15" i="43"/>
  <c r="G15" i="43"/>
  <c r="E15" i="43"/>
  <c r="D15" i="43"/>
  <c r="N8" i="43"/>
  <c r="M8" i="43"/>
  <c r="K8" i="43"/>
  <c r="J8" i="43"/>
  <c r="H8" i="43"/>
  <c r="G8" i="43"/>
  <c r="E8" i="43"/>
  <c r="D8" i="43"/>
  <c r="E23" i="41"/>
  <c r="D23" i="41"/>
  <c r="E12" i="41"/>
  <c r="D12" i="41"/>
  <c r="E19" i="40"/>
  <c r="D19" i="40"/>
  <c r="E10" i="40"/>
  <c r="D10" i="40"/>
  <c r="N15" i="37"/>
  <c r="M15" i="37"/>
  <c r="K15" i="37"/>
  <c r="J15" i="37"/>
  <c r="H15" i="37"/>
  <c r="G15" i="37"/>
  <c r="E15" i="37"/>
  <c r="D15" i="37"/>
  <c r="N8" i="37"/>
  <c r="M8" i="37"/>
  <c r="K8" i="37"/>
  <c r="J8" i="37"/>
  <c r="H8" i="37"/>
  <c r="G8" i="37"/>
  <c r="E8" i="37"/>
  <c r="D8" i="37"/>
  <c r="E25" i="36"/>
  <c r="D25" i="36"/>
  <c r="E13" i="36"/>
  <c r="D13" i="36"/>
  <c r="H39" i="35"/>
  <c r="G39" i="35"/>
  <c r="E39" i="35"/>
  <c r="D39" i="35"/>
  <c r="H20" i="35"/>
  <c r="G20" i="35"/>
  <c r="E20" i="35"/>
  <c r="D20" i="35"/>
  <c r="E33" i="34"/>
  <c r="D33" i="34"/>
  <c r="E17" i="34"/>
  <c r="D17" i="34"/>
  <c r="K23" i="33"/>
  <c r="J23" i="33"/>
  <c r="H23" i="33"/>
  <c r="G23" i="33"/>
  <c r="E23" i="33"/>
  <c r="D23" i="33"/>
  <c r="K12" i="33"/>
  <c r="J12" i="33"/>
  <c r="H12" i="33"/>
  <c r="G12" i="33"/>
  <c r="E12" i="33"/>
  <c r="D12" i="33"/>
  <c r="E31" i="32"/>
  <c r="D31" i="32"/>
  <c r="E16" i="32"/>
  <c r="D16" i="32"/>
  <c r="N41" i="30"/>
  <c r="M41" i="30"/>
  <c r="K41" i="30"/>
  <c r="J41" i="30"/>
  <c r="H41" i="30"/>
  <c r="G41" i="30"/>
  <c r="E41" i="30"/>
  <c r="D41" i="30"/>
  <c r="N21" i="30"/>
  <c r="M21" i="30"/>
  <c r="K21" i="30"/>
  <c r="J21" i="30"/>
  <c r="H21" i="30"/>
  <c r="G21" i="30"/>
  <c r="E21" i="30"/>
  <c r="D21" i="30"/>
  <c r="N19" i="26"/>
  <c r="M19" i="26"/>
  <c r="K19" i="26"/>
  <c r="J19" i="26"/>
  <c r="H19" i="26"/>
  <c r="G19" i="26"/>
  <c r="E19" i="26"/>
  <c r="D19" i="26"/>
  <c r="N10" i="26"/>
  <c r="M10" i="26"/>
  <c r="K10" i="26"/>
  <c r="J10" i="26"/>
  <c r="H10" i="26"/>
  <c r="G10" i="26"/>
  <c r="E10" i="26"/>
  <c r="D10" i="26"/>
  <c r="N15" i="22"/>
  <c r="M15" i="22"/>
  <c r="K15" i="22"/>
  <c r="J15" i="22"/>
  <c r="H15" i="22"/>
  <c r="G15" i="22"/>
  <c r="E15" i="22"/>
  <c r="D15" i="22"/>
  <c r="N8" i="22"/>
  <c r="M8" i="22"/>
  <c r="K8" i="22"/>
  <c r="J8" i="22"/>
  <c r="H8" i="22"/>
  <c r="G8" i="22"/>
  <c r="E8" i="22"/>
  <c r="D8" i="22"/>
  <c r="N11" i="20"/>
  <c r="M11" i="20"/>
  <c r="K11" i="20"/>
  <c r="J11" i="20"/>
  <c r="H11" i="20"/>
  <c r="G11" i="20"/>
  <c r="N6" i="20"/>
  <c r="M6" i="20"/>
  <c r="K6" i="20"/>
  <c r="J6" i="20"/>
  <c r="H6" i="20"/>
  <c r="G6" i="20"/>
  <c r="E11" i="20"/>
  <c r="D11" i="20"/>
  <c r="E6" i="20"/>
  <c r="D6" i="20"/>
  <c r="N17" i="17"/>
  <c r="M17" i="17"/>
  <c r="K17" i="17"/>
  <c r="J17" i="17"/>
  <c r="H17" i="17"/>
  <c r="G17" i="17"/>
  <c r="E17" i="17"/>
  <c r="D17" i="17"/>
  <c r="N9" i="17"/>
  <c r="M9" i="17"/>
  <c r="K9" i="17"/>
  <c r="J9" i="17"/>
  <c r="H9" i="17"/>
  <c r="G9" i="17"/>
  <c r="E9" i="17"/>
  <c r="D9" i="17"/>
  <c r="E39" i="15"/>
  <c r="D39" i="15"/>
  <c r="E20" i="15"/>
  <c r="D20" i="15"/>
  <c r="N27" i="14"/>
  <c r="M27" i="14"/>
  <c r="K27" i="14"/>
  <c r="J27" i="14"/>
  <c r="H27" i="14"/>
  <c r="G27" i="14"/>
  <c r="E27" i="14"/>
  <c r="D27" i="14"/>
  <c r="N14" i="14"/>
  <c r="M14" i="14"/>
  <c r="K14" i="14"/>
  <c r="J14" i="14"/>
  <c r="H14" i="14"/>
  <c r="G14" i="14"/>
  <c r="E14" i="14"/>
  <c r="D14" i="14"/>
  <c r="E53" i="13"/>
  <c r="D53" i="13"/>
  <c r="E27" i="13"/>
  <c r="D27" i="13"/>
  <c r="E53" i="12"/>
  <c r="D53" i="12"/>
  <c r="E27" i="12"/>
  <c r="D27" i="12"/>
  <c r="H27" i="9"/>
  <c r="G27" i="9"/>
  <c r="E27" i="9"/>
  <c r="D27" i="9"/>
  <c r="H14" i="9"/>
  <c r="G14" i="9"/>
  <c r="E14" i="9"/>
  <c r="D14" i="9"/>
  <c r="K31" i="7"/>
  <c r="J31" i="7"/>
  <c r="H31" i="7"/>
  <c r="G31" i="7"/>
  <c r="E31" i="7"/>
  <c r="D31" i="7"/>
  <c r="K16" i="7"/>
  <c r="J16" i="7"/>
  <c r="H16" i="7"/>
  <c r="G16" i="7"/>
  <c r="E16" i="7"/>
  <c r="D16" i="7"/>
  <c r="E7" i="5"/>
  <c r="G7" i="5"/>
  <c r="H7" i="5"/>
  <c r="J7" i="5"/>
  <c r="K7" i="5"/>
  <c r="M7" i="5"/>
  <c r="N7" i="5"/>
  <c r="E13" i="5"/>
  <c r="G13" i="5"/>
  <c r="H13" i="5"/>
  <c r="J13" i="5"/>
  <c r="K13" i="5"/>
  <c r="M13" i="5"/>
  <c r="N13" i="5"/>
  <c r="D13" i="5"/>
  <c r="D7" i="5"/>
  <c r="E9" i="16"/>
  <c r="G9" i="16"/>
  <c r="H9" i="16"/>
  <c r="J9" i="16"/>
  <c r="K9" i="16"/>
  <c r="M9" i="16"/>
  <c r="N9" i="16"/>
  <c r="E17" i="16"/>
  <c r="G17" i="16"/>
  <c r="H17" i="16"/>
  <c r="J17" i="16"/>
  <c r="K17" i="16"/>
  <c r="M17" i="16"/>
  <c r="N17" i="16"/>
  <c r="D17" i="16"/>
  <c r="D9" i="16"/>
  <c r="E19" i="28"/>
  <c r="G19" i="28"/>
  <c r="H19" i="28"/>
  <c r="E37" i="28"/>
  <c r="G37" i="28"/>
  <c r="H37" i="28"/>
  <c r="D37" i="28"/>
  <c r="D19" i="28"/>
  <c r="E6" i="53" l="1"/>
  <c r="G6" i="53"/>
  <c r="H6" i="53"/>
  <c r="J6" i="53"/>
  <c r="K6" i="53"/>
  <c r="M6" i="53"/>
  <c r="N6" i="53"/>
  <c r="P6" i="53"/>
  <c r="Q6" i="53"/>
  <c r="S6" i="53"/>
  <c r="T6" i="53"/>
  <c r="V6" i="53"/>
  <c r="W6" i="53"/>
  <c r="Y6" i="53"/>
  <c r="Z6" i="53"/>
  <c r="E11" i="53"/>
  <c r="G11" i="53"/>
  <c r="H11" i="53"/>
  <c r="J11" i="53"/>
  <c r="K11" i="53"/>
  <c r="M11" i="53"/>
  <c r="N11" i="53"/>
  <c r="P11" i="53"/>
  <c r="Q11" i="53"/>
  <c r="S11" i="53"/>
  <c r="T11" i="53"/>
  <c r="V11" i="53"/>
  <c r="W11" i="53"/>
  <c r="Y11" i="53"/>
  <c r="Z11" i="53"/>
  <c r="D11" i="53"/>
  <c r="D6" i="53"/>
  <c r="E18" i="8"/>
  <c r="G18" i="8"/>
  <c r="H18" i="8"/>
  <c r="J18" i="8"/>
  <c r="K18" i="8"/>
  <c r="E35" i="8"/>
  <c r="G35" i="8"/>
  <c r="H35" i="8"/>
  <c r="J35" i="8"/>
  <c r="K35" i="8"/>
  <c r="D35" i="8"/>
  <c r="D18" i="8"/>
  <c r="E12" i="31"/>
  <c r="G12" i="31"/>
  <c r="H12" i="31"/>
  <c r="J12" i="31"/>
  <c r="K12" i="31"/>
  <c r="E23" i="31"/>
  <c r="G23" i="31"/>
  <c r="H23" i="31"/>
  <c r="J23" i="31"/>
  <c r="K23" i="31"/>
  <c r="D23" i="31"/>
  <c r="D12" i="31"/>
  <c r="E17" i="18"/>
  <c r="G17" i="18"/>
  <c r="H17" i="18"/>
  <c r="E33" i="18"/>
  <c r="G33" i="18"/>
  <c r="H33" i="18"/>
  <c r="D33" i="18"/>
  <c r="D17" i="18"/>
  <c r="G10" i="19"/>
  <c r="G19" i="19"/>
  <c r="E10" i="19"/>
  <c r="H10" i="19"/>
  <c r="J10" i="19"/>
  <c r="K10" i="19"/>
  <c r="E19" i="19"/>
  <c r="H19" i="19"/>
  <c r="J19" i="19"/>
  <c r="K19" i="19"/>
  <c r="D19" i="19"/>
  <c r="D10" i="19"/>
  <c r="E11" i="4"/>
  <c r="G11" i="4"/>
  <c r="H11" i="4"/>
  <c r="J11" i="4"/>
  <c r="K11" i="4"/>
  <c r="M11" i="4"/>
  <c r="N11" i="4"/>
  <c r="E21" i="4"/>
  <c r="G21" i="4"/>
  <c r="H21" i="4"/>
  <c r="J21" i="4"/>
  <c r="K21" i="4"/>
  <c r="M21" i="4"/>
  <c r="N21" i="4"/>
  <c r="D21" i="4"/>
  <c r="D11" i="4"/>
  <c r="E10" i="2" l="1"/>
  <c r="G10" i="2"/>
  <c r="H10" i="2"/>
  <c r="J10" i="2"/>
  <c r="K10" i="2"/>
  <c r="M10" i="2"/>
  <c r="N10" i="2"/>
  <c r="E19" i="2"/>
  <c r="G19" i="2"/>
  <c r="H19" i="2"/>
  <c r="J19" i="2"/>
  <c r="K19" i="2"/>
  <c r="M19" i="2"/>
  <c r="N19" i="2"/>
  <c r="D19" i="2"/>
  <c r="D10" i="2"/>
  <c r="E25" i="1"/>
  <c r="G25" i="1"/>
  <c r="H25" i="1"/>
  <c r="J25" i="1"/>
  <c r="K25" i="1"/>
  <c r="M25" i="1"/>
  <c r="N25" i="1"/>
  <c r="D25" i="1"/>
</calcChain>
</file>

<file path=xl/sharedStrings.xml><?xml version="1.0" encoding="utf-8"?>
<sst xmlns="http://schemas.openxmlformats.org/spreadsheetml/2006/main" count="3482" uniqueCount="311">
  <si>
    <t>Nr. Crt.</t>
  </si>
  <si>
    <t>Stația</t>
  </si>
  <si>
    <t>Călători</t>
  </si>
  <si>
    <t>Urcați</t>
  </si>
  <si>
    <t>Coborâți</t>
  </si>
  <si>
    <t>Ora</t>
  </si>
  <si>
    <t>Ungheni</t>
  </si>
  <si>
    <t>Cristesti</t>
  </si>
  <si>
    <t>Tirgu-Mures</t>
  </si>
  <si>
    <t>TOTAL</t>
  </si>
  <si>
    <t>Corunca (DN13)</t>
  </si>
  <si>
    <t>Acatari</t>
  </si>
  <si>
    <t>Stejeris</t>
  </si>
  <si>
    <t>Foi</t>
  </si>
  <si>
    <t>Cornesti</t>
  </si>
  <si>
    <t>Craciunesti</t>
  </si>
  <si>
    <t>Ciba</t>
  </si>
  <si>
    <t>Nicolesti</t>
  </si>
  <si>
    <t>Cinta</t>
  </si>
  <si>
    <t>Ilieni</t>
  </si>
  <si>
    <t>Gheorghe Doja</t>
  </si>
  <si>
    <t>Satu Nou</t>
  </si>
  <si>
    <t>Tirimia</t>
  </si>
  <si>
    <t>Leordeni</t>
  </si>
  <si>
    <t>TRASEU 001 Tg. Mureş (autogara Transport Local) - Tg. Mureş (autogara Transport Local)</t>
  </si>
  <si>
    <t>TRASEU 002 Tg. Mureş (Autogara Transport Local) - Crăciuneşti</t>
  </si>
  <si>
    <t>006 Tg Mureş (autogara Transport Local) –  Tirimia</t>
  </si>
  <si>
    <t>009 Tg Mureş (autogara Transport Local) - Poieniţa</t>
  </si>
  <si>
    <t>Livezeni</t>
  </si>
  <si>
    <t>Poienita</t>
  </si>
  <si>
    <t>010 Tg. Mureş (autogara Transport Local) - Corunca</t>
  </si>
  <si>
    <t>Tg Mureş</t>
  </si>
  <si>
    <t>Corunca</t>
  </si>
  <si>
    <t>011 Tg Mureş (autogara Duda Trans) - Bahnea</t>
  </si>
  <si>
    <t>Valenii</t>
  </si>
  <si>
    <t>Gaiesti</t>
  </si>
  <si>
    <t>Balauseri</t>
  </si>
  <si>
    <t>Coroi</t>
  </si>
  <si>
    <t>Coroisanmartin</t>
  </si>
  <si>
    <t>Odrihei</t>
  </si>
  <si>
    <t>Suplac</t>
  </si>
  <si>
    <t>Idrifaia</t>
  </si>
  <si>
    <t>Bahnea</t>
  </si>
  <si>
    <t>014 Tg. Mureş (autogara DudaTrans ) - Sovata</t>
  </si>
  <si>
    <t>Calimanesti</t>
  </si>
  <si>
    <t>Fantanele</t>
  </si>
  <si>
    <t>Viforoasa</t>
  </si>
  <si>
    <t>Sangeorgiu de Padure</t>
  </si>
  <si>
    <t>Ghindari</t>
  </si>
  <si>
    <t>Chibed</t>
  </si>
  <si>
    <t>Sarateni</t>
  </si>
  <si>
    <t>Sovata</t>
  </si>
  <si>
    <t>Sangeorgiu de Mures</t>
  </si>
  <si>
    <t>Ernei</t>
  </si>
  <si>
    <t>Icland</t>
  </si>
  <si>
    <t>Caluseri</t>
  </si>
  <si>
    <t>Padureni</t>
  </si>
  <si>
    <t>034 Tg. Mureş(autogara Balint Trans) - Pădureni</t>
  </si>
  <si>
    <t>Nr. locuri vehicul: 19</t>
  </si>
  <si>
    <t>*</t>
  </si>
  <si>
    <t>*nu a mai intrat în Pădureni</t>
  </si>
  <si>
    <t>Stare stație</t>
  </si>
  <si>
    <t>Stare drum</t>
  </si>
  <si>
    <t>amenajată</t>
  </si>
  <si>
    <t>neamenajată</t>
  </si>
  <si>
    <t>bună</t>
  </si>
  <si>
    <t>medie</t>
  </si>
  <si>
    <t>rea</t>
  </si>
  <si>
    <t>032 Tg Mureş ( autogara Balint Trans ) – Câmpul Cetăţii</t>
  </si>
  <si>
    <t>Isla</t>
  </si>
  <si>
    <t>Hodosa Ram.</t>
  </si>
  <si>
    <t>Damieni</t>
  </si>
  <si>
    <t>Calugareni</t>
  </si>
  <si>
    <t>Matrici</t>
  </si>
  <si>
    <t>Eremitu</t>
  </si>
  <si>
    <t>Campu Cetatii Ram.</t>
  </si>
  <si>
    <t>Campu Cetatii</t>
  </si>
  <si>
    <t>051 Tg. Mureş(autogara Duda Trans) - Mădăraş</t>
  </si>
  <si>
    <t>Sancraiu de Mures</t>
  </si>
  <si>
    <t>Nazna</t>
  </si>
  <si>
    <t>Santioana de Mures Ram.</t>
  </si>
  <si>
    <t>Berghia</t>
  </si>
  <si>
    <t>Tiptelnic Ram.</t>
  </si>
  <si>
    <t>Band</t>
  </si>
  <si>
    <t>Madaras</t>
  </si>
  <si>
    <t>Nr. locuri vehicul: 46</t>
  </si>
  <si>
    <t>Nr. locuri vehicul: 22</t>
  </si>
  <si>
    <t>Nr. locuri vehicul: 23</t>
  </si>
  <si>
    <t>Stație drum</t>
  </si>
  <si>
    <t>Valureni</t>
  </si>
  <si>
    <t>Vălureni</t>
  </si>
  <si>
    <t>Tîrgu Mureş</t>
  </si>
  <si>
    <t>082 Tg. MUREŞ (autogara Karincon) -Vălureni</t>
  </si>
  <si>
    <t>Nr. locuri vehicul: 13</t>
  </si>
  <si>
    <t>047 Tg. Mureş(Autogara Duda Trans) – Zău de Câmpie</t>
  </si>
  <si>
    <t>Draculea Bandului Ram.</t>
  </si>
  <si>
    <t>Grebenisu de Campie</t>
  </si>
  <si>
    <t>Leorinta</t>
  </si>
  <si>
    <t>Macicasesti</t>
  </si>
  <si>
    <t>Saulia</t>
  </si>
  <si>
    <t>Saulia Ram.</t>
  </si>
  <si>
    <t>Bojor-Hodaie</t>
  </si>
  <si>
    <t>Zau de Campie</t>
  </si>
  <si>
    <t>Nr. locuri vehicul: 14+1</t>
  </si>
  <si>
    <t>Nr. locuri vehicul: 27+1</t>
  </si>
  <si>
    <t>029 Tg. Mureş (autogara Transport Local) - Gruişor</t>
  </si>
  <si>
    <t>Gruisor</t>
  </si>
  <si>
    <t>017 Tg. Mureş (autogara Duda Trans) – Sângeorgiu de Pădure</t>
  </si>
  <si>
    <t>Murgesti</t>
  </si>
  <si>
    <t>Bolintineni Ram.</t>
  </si>
  <si>
    <t>Sanvasii</t>
  </si>
  <si>
    <t>Galesti</t>
  </si>
  <si>
    <t>Miercurea Nirajului</t>
  </si>
  <si>
    <t>022 Tg. Mureş(Karincon) – Sovata Bai</t>
  </si>
  <si>
    <t>Pasareni-Galateni</t>
  </si>
  <si>
    <t>Tampa</t>
  </si>
  <si>
    <t>Valea</t>
  </si>
  <si>
    <t>Vargata</t>
  </si>
  <si>
    <t>Mitresti</t>
  </si>
  <si>
    <t>Vadu Ram.</t>
  </si>
  <si>
    <t>Calugareni Ram.</t>
  </si>
  <si>
    <t>Sacadat</t>
  </si>
  <si>
    <t>Sovata Bai</t>
  </si>
  <si>
    <t>024 Tg. Mureş(autogara Karincon) – Sovata Băi</t>
  </si>
  <si>
    <t>Ivanesti</t>
  </si>
  <si>
    <t>Sanisor</t>
  </si>
  <si>
    <t>Maiad</t>
  </si>
  <si>
    <t>Laureni</t>
  </si>
  <si>
    <t>Sardu Nirajului</t>
  </si>
  <si>
    <t>Galesti Ram.</t>
  </si>
  <si>
    <t>025 Tg. Mureş (autogara KARINCON) – Miercurea Nirajului</t>
  </si>
  <si>
    <t>Maiad Ram.</t>
  </si>
  <si>
    <t>Sardu Nirajului-Mosuni</t>
  </si>
  <si>
    <t>027 Tg Mureş (Autogara Karincon) – Magherani</t>
  </si>
  <si>
    <t>Drojdii Ram.</t>
  </si>
  <si>
    <t>Eremieni</t>
  </si>
  <si>
    <t>Bereni</t>
  </si>
  <si>
    <t>Bâra-Mărculeni</t>
  </si>
  <si>
    <t>Torba</t>
  </si>
  <si>
    <t>Magherani</t>
  </si>
  <si>
    <t>030 Tg. Mureş (autogara TAM ) - Suveica</t>
  </si>
  <si>
    <t>Suveica</t>
  </si>
  <si>
    <t>036 Tg. Mureş (autogara Transport Local) – Sângeorgiu de Mureş</t>
  </si>
  <si>
    <t>038 Tg. Mureş (autogara Transport Local) - Emei</t>
  </si>
  <si>
    <t>Selgros-Ernei</t>
  </si>
  <si>
    <t>039 Tg. Mureş(autogara Transport Local) - Voivodeni</t>
  </si>
  <si>
    <t>Dumbravioara</t>
  </si>
  <si>
    <t>Glodeni</t>
  </si>
  <si>
    <t>Voivodeni</t>
  </si>
  <si>
    <t>044 Tg. Mureş (autogara Niraj Prodcom) – Reghin (autogara Demaraj Trans)</t>
  </si>
  <si>
    <t>Gornesti</t>
  </si>
  <si>
    <t>Peris</t>
  </si>
  <si>
    <t>Petelea Ram.</t>
  </si>
  <si>
    <t>Iernuteni</t>
  </si>
  <si>
    <t>Reghin</t>
  </si>
  <si>
    <t>Santioana de Mures.Ram.</t>
  </si>
  <si>
    <t>049 Tg. Mureş (autogara Transport Local) - Sărmaşu</t>
  </si>
  <si>
    <t>Razoare Ram.</t>
  </si>
  <si>
    <t>Mihesu de Campie</t>
  </si>
  <si>
    <t>Balda</t>
  </si>
  <si>
    <t>Sarmasu</t>
  </si>
  <si>
    <t>054 Tg. Mureş (autogara Transport Local) - Văleni</t>
  </si>
  <si>
    <t>Bardesti Ram.</t>
  </si>
  <si>
    <t>Voiniceni</t>
  </si>
  <si>
    <t>Ceuasu de Campie</t>
  </si>
  <si>
    <t>Campenita</t>
  </si>
  <si>
    <t>Culpiu Ram.</t>
  </si>
  <si>
    <t>Sabed Ram.</t>
  </si>
  <si>
    <t>Lechincioara Ram.</t>
  </si>
  <si>
    <t>Raciu</t>
  </si>
  <si>
    <t>Pogaceaua Ram.</t>
  </si>
  <si>
    <t>Pogaceaua</t>
  </si>
  <si>
    <t>Valeni</t>
  </si>
  <si>
    <t>056 Tg. Mureş (autogara Transport Local) – Şincai Fânaţe</t>
  </si>
  <si>
    <t>Sabed</t>
  </si>
  <si>
    <t>Lechincioara</t>
  </si>
  <si>
    <t>Sincai</t>
  </si>
  <si>
    <t>Sincai-Fanate</t>
  </si>
  <si>
    <t>057 Tg Mureş (autogara Transport Local) - Dâmbu</t>
  </si>
  <si>
    <t>Sangeorgiu de Campie</t>
  </si>
  <si>
    <t>Sanpetru de Campie</t>
  </si>
  <si>
    <t>Dambu</t>
  </si>
  <si>
    <t>058 Tg Mureş(autogara Transport Local) - Sărmaşu</t>
  </si>
  <si>
    <t>Dambu Ram.</t>
  </si>
  <si>
    <t>Sarmasel</t>
  </si>
  <si>
    <t>060 Tg. Mureş (autogara Transport Local) - Raciu</t>
  </si>
  <si>
    <t>062 Tg. Mureş (autogara Transport Local) - Porumbeni</t>
  </si>
  <si>
    <t>Porumbeni</t>
  </si>
  <si>
    <t>063 Tg. Mureş( autogara Karincon) - Herghelia</t>
  </si>
  <si>
    <t>Campenita Ram.</t>
  </si>
  <si>
    <t>Herghelia</t>
  </si>
  <si>
    <t>064 Tg. Mureş (autogara Karincon) - Câmpeniţa</t>
  </si>
  <si>
    <t>065 Tg. Mureş ( autogara Transport Local) - Sabed</t>
  </si>
  <si>
    <t>066 Tg. Mureş (autogara Transport Local) - Bozed</t>
  </si>
  <si>
    <t>Sabed Deal</t>
  </si>
  <si>
    <t>Bozed</t>
  </si>
  <si>
    <t>068 Tg. Mureş (autogara Transport Local) - Bărdeşti</t>
  </si>
  <si>
    <t>Santana de Mures Ram.</t>
  </si>
  <si>
    <t>Bardesti</t>
  </si>
  <si>
    <t>072 Tg Mureş (autogara Transport Local) - Sântioana</t>
  </si>
  <si>
    <t>Santioana de Mures</t>
  </si>
  <si>
    <t>074 Tg. Mureş (autogara Voiajor) - Iclanzel</t>
  </si>
  <si>
    <t>Santioana Ram.</t>
  </si>
  <si>
    <t>Valea Rece</t>
  </si>
  <si>
    <t>Oroiu Ram.</t>
  </si>
  <si>
    <t>Capusu de Campie</t>
  </si>
  <si>
    <t>Iclanzel</t>
  </si>
  <si>
    <t>077 Tg. Mureş (autogara Duda Trans) – Cristeşti Sat</t>
  </si>
  <si>
    <t>Cristesti-sat</t>
  </si>
  <si>
    <t>079 Tg Mureş (autogara Transport Local) - Ungheni</t>
  </si>
  <si>
    <t>080 Tg. Mureş (Transport Local) - Moreşti</t>
  </si>
  <si>
    <t>Moresti</t>
  </si>
  <si>
    <t>081 Tg. Mureş(Autogara Duda TRANS) - Vidrasău</t>
  </si>
  <si>
    <t>Parc Industrial</t>
  </si>
  <si>
    <t>Vidrasau</t>
  </si>
  <si>
    <t>083 Tg. Mureş (autogara Transport Local) - Cristeşti</t>
  </si>
  <si>
    <t>Cristeşti</t>
  </si>
  <si>
    <t>084 Tg. Mureş (autogara Duda Trans ) - Chirileu</t>
  </si>
  <si>
    <t>Vidrasau-Aeroport</t>
  </si>
  <si>
    <t>Recea</t>
  </si>
  <si>
    <t>Chirileu</t>
  </si>
  <si>
    <t>085 Tg. Mureş(autogara Transport Local) - Iernut</t>
  </si>
  <si>
    <t>Valea Izvoarelor Ram.</t>
  </si>
  <si>
    <t>Sanpaul</t>
  </si>
  <si>
    <t>Ogra</t>
  </si>
  <si>
    <t>Cipau</t>
  </si>
  <si>
    <t>Iernut</t>
  </si>
  <si>
    <t>086 Tg. Mureş (autogara Duda Trans) - Somostelnic</t>
  </si>
  <si>
    <t>Valea Izvoarelor</t>
  </si>
  <si>
    <t>Somostelnic</t>
  </si>
  <si>
    <t>087 Tg. Mureş (autogara Transport Local) – Valea Izvoarelor</t>
  </si>
  <si>
    <t>091 Tg. Mureş(autogara Voiajor) – Târnăveni (autogara Consiliul Local Târnăveni)</t>
  </si>
  <si>
    <t>Cerghizel</t>
  </si>
  <si>
    <t>Cerghid</t>
  </si>
  <si>
    <t>Somostelnic Ram.</t>
  </si>
  <si>
    <t>Capalna de Sus Ram.</t>
  </si>
  <si>
    <t>Mica</t>
  </si>
  <si>
    <t>Abus</t>
  </si>
  <si>
    <t>Ganesti</t>
  </si>
  <si>
    <t>Seuca</t>
  </si>
  <si>
    <t>Tarnaveni</t>
  </si>
  <si>
    <t>157 Tg. Mureş(Autogara Balint Trans) - Vidrasău</t>
  </si>
  <si>
    <t>Aeroport Vidrasau</t>
  </si>
  <si>
    <t>158 Tg. Mureş(autogara Transport Local) – Selgros (Emei)</t>
  </si>
  <si>
    <t>pe ambele sensuri</t>
  </si>
  <si>
    <t>Nr. locuri vehicul: 19+1</t>
  </si>
  <si>
    <t>Nr. locuri vehicul: 29+1</t>
  </si>
  <si>
    <t>Nr. locuri vehicul: 18+1</t>
  </si>
  <si>
    <t>Nr. locuri vehicule: 14+1</t>
  </si>
  <si>
    <t>Nr. locuri vehicul: 16</t>
  </si>
  <si>
    <t>rea/neasfaltat</t>
  </si>
  <si>
    <t>Nr. locuri vehicul: 36</t>
  </si>
  <si>
    <t>Nr. locuri vehicul: 18</t>
  </si>
  <si>
    <t>Nr. locuri vehicul: 49</t>
  </si>
  <si>
    <t>Nr. locuri vehicul: 26</t>
  </si>
  <si>
    <t>Nr. locuri vehicul: 12</t>
  </si>
  <si>
    <t>Nr. locuri vehicul: 90</t>
  </si>
  <si>
    <t>Nr. locuri vehicul: 42</t>
  </si>
  <si>
    <t>Nr. locuri vehicul: 24+1</t>
  </si>
  <si>
    <t>Nr. locuri vehicul: 27+1 SÂMBĂTĂ</t>
  </si>
  <si>
    <t>Nr. locuri vehicule: 32</t>
  </si>
  <si>
    <t>Nr. locuri vehicul: 35</t>
  </si>
  <si>
    <t>Nr. locuri autovehicul:50</t>
  </si>
  <si>
    <t xml:space="preserve">Stare statie </t>
  </si>
  <si>
    <t>neamenajata</t>
  </si>
  <si>
    <t>amenajata</t>
  </si>
  <si>
    <t>buna</t>
  </si>
  <si>
    <t>Nr. locuri vehicul: 15+1</t>
  </si>
  <si>
    <t>neasfaltat</t>
  </si>
  <si>
    <t>Nr. locuri vehicule: 20</t>
  </si>
  <si>
    <t>Nr. locuri vehicule: 35</t>
  </si>
  <si>
    <t>pe ambele sensuri de mers</t>
  </si>
  <si>
    <t>Nr. locuri vehicul: 28+1</t>
  </si>
  <si>
    <t>neamenajtă</t>
  </si>
  <si>
    <t>Nr. locuri vehicul: 17+1</t>
  </si>
  <si>
    <t>nu are capăt în Poienița</t>
  </si>
  <si>
    <t>Nr. locuri vehicul: 30</t>
  </si>
  <si>
    <t>-</t>
  </si>
  <si>
    <t>acestea sunt stațiile la cursa de 15:40</t>
  </si>
  <si>
    <t>cursa de 5:45 nu s-a realizat pt că  a plecat la 5:30</t>
  </si>
  <si>
    <t>Nr. locuri vehicul: 26+1</t>
  </si>
  <si>
    <t>Nr. locuri vehicul: 16+1</t>
  </si>
  <si>
    <t>cursa de 7:40 nu s-a realizat deoarece s-a stricat autobuzul</t>
  </si>
  <si>
    <r>
      <t xml:space="preserve">Satu Nou </t>
    </r>
    <r>
      <rPr>
        <b/>
        <sz val="12"/>
        <color theme="1"/>
        <rFont val="Calibri"/>
        <family val="2"/>
        <charset val="238"/>
        <scheme val="minor"/>
      </rPr>
      <t>NU ESTE STAȚIE</t>
    </r>
  </si>
  <si>
    <t>Nr. locuri vehicul: 50</t>
  </si>
  <si>
    <t>neasfaltată</t>
  </si>
  <si>
    <t>cursa de 6:00 pleacă la 5:30</t>
  </si>
  <si>
    <t>Nr. locuri vehicul: 30+1</t>
  </si>
  <si>
    <t>mașina a mers până în Bozed unde au coborât ultimii 7  la 15:40</t>
  </si>
  <si>
    <t>Stare staţie</t>
  </si>
  <si>
    <t>Bozed - stație neamenajată, drum neasfaltat</t>
  </si>
  <si>
    <t>cursa de la 6:35 - nu au oprit în stația de plecare și nu au răspuns la telefon</t>
  </si>
  <si>
    <t>Nu există cursa la acest operator (BALINT TRANS)</t>
  </si>
  <si>
    <t>cursa de 6:00 se face la 6:20</t>
  </si>
  <si>
    <t>LUNI, cursele de 6:00 și 7:20 se fac la 5:30</t>
  </si>
  <si>
    <t>Orele de plecare în curse sunt:</t>
  </si>
  <si>
    <t>DUS</t>
  </si>
  <si>
    <t>ÎNTORS</t>
  </si>
  <si>
    <t>Cursa de 6:50 nu a oprit în Panov</t>
  </si>
  <si>
    <t>Stare  drum</t>
  </si>
  <si>
    <t>Acest traseu respecta alt program decat cel dat de CJ Mures</t>
  </si>
  <si>
    <t>Plecare din statia Panov</t>
  </si>
  <si>
    <t>Stare statie</t>
  </si>
  <si>
    <t>cursa de 14:50 sta in Voivodeni uneori 30 min.</t>
  </si>
  <si>
    <t>Nr. locuri vehicul: 54+1</t>
  </si>
  <si>
    <t>Amenajata</t>
  </si>
  <si>
    <r>
      <t xml:space="preserve"> </t>
    </r>
    <r>
      <rPr>
        <sz val="8"/>
        <color theme="1"/>
        <rFont val="Calibri"/>
        <family val="2"/>
        <scheme val="minor"/>
      </rPr>
      <t>CURSA DE 8:30 A FOST EFECTUATA SAMBATA</t>
    </r>
  </si>
  <si>
    <t>Acest traseu este dublat dimineata de DUDA TRANS si nu au f multi pasageri</t>
  </si>
  <si>
    <t>Nr. locuri vehicul: 68</t>
  </si>
  <si>
    <t>Nr. locuri vehicul: 43</t>
  </si>
  <si>
    <t xml:space="preserve">acesta cursa are o statie in plus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</si>
</sst>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i/>
      <sz val="9"/>
      <color rgb="FFC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i/>
      <sz val="11"/>
      <color rgb="FFC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20" fontId="0" fillId="0" borderId="0" xfId="0" applyNumberFormat="1"/>
    <xf numFmtId="0" fontId="0" fillId="2" borderId="0" xfId="0" applyFill="1"/>
    <xf numFmtId="0" fontId="3" fillId="2" borderId="0" xfId="0" applyFont="1" applyFill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/>
    </xf>
    <xf numFmtId="0" fontId="4" fillId="0" borderId="0" xfId="0" applyFont="1"/>
    <xf numFmtId="0" fontId="7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Fill="1"/>
    <xf numFmtId="0" fontId="1" fillId="0" borderId="0" xfId="0" applyFont="1" applyFill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20" fontId="0" fillId="0" borderId="0" xfId="0" applyNumberFormat="1" applyFill="1"/>
    <xf numFmtId="20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/>
    <xf numFmtId="0" fontId="11" fillId="0" borderId="0" xfId="0" applyFont="1"/>
    <xf numFmtId="0" fontId="0" fillId="4" borderId="0" xfId="0" applyFill="1"/>
    <xf numFmtId="0" fontId="5" fillId="4" borderId="0" xfId="0" applyFont="1" applyFill="1"/>
    <xf numFmtId="0" fontId="11" fillId="4" borderId="0" xfId="0" applyFont="1" applyFill="1"/>
    <xf numFmtId="0" fontId="0" fillId="4" borderId="0" xfId="0" applyFill="1" applyAlignment="1">
      <alignment horizontal="center" vertical="center"/>
    </xf>
    <xf numFmtId="0" fontId="2" fillId="4" borderId="0" xfId="0" applyFont="1" applyFill="1"/>
    <xf numFmtId="0" fontId="5" fillId="4" borderId="0" xfId="0" applyFont="1" applyFill="1" applyAlignment="1">
      <alignment horizontal="center" vertical="center"/>
    </xf>
    <xf numFmtId="0" fontId="10" fillId="0" borderId="0" xfId="0" applyFont="1" applyFill="1"/>
    <xf numFmtId="0" fontId="1" fillId="0" borderId="0" xfId="0" applyFont="1" applyFill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2" fillId="2" borderId="0" xfId="0" applyFont="1" applyFill="1" applyAlignment="1">
      <alignment horizontal="center"/>
    </xf>
    <xf numFmtId="0" fontId="14" fillId="0" borderId="0" xfId="0" applyFont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tabSelected="1" workbookViewId="0">
      <selection activeCell="A4" sqref="A4"/>
    </sheetView>
  </sheetViews>
  <sheetFormatPr defaultRowHeight="15" x14ac:dyDescent="0.25"/>
  <cols>
    <col min="2" max="2" width="34" customWidth="1"/>
    <col min="3" max="3" width="11.7109375" customWidth="1"/>
    <col min="17" max="17" width="11.5703125" customWidth="1"/>
    <col min="18" max="18" width="10.28515625" customWidth="1"/>
  </cols>
  <sheetData>
    <row r="1" spans="1:19" ht="45" x14ac:dyDescent="0.25">
      <c r="B1" s="3" t="s">
        <v>24</v>
      </c>
      <c r="D1" s="39" t="s">
        <v>276</v>
      </c>
      <c r="E1" s="39"/>
      <c r="F1" s="39"/>
      <c r="G1" s="39" t="s">
        <v>103</v>
      </c>
      <c r="H1" s="39"/>
      <c r="I1" s="39"/>
      <c r="J1" s="39" t="s">
        <v>276</v>
      </c>
      <c r="K1" s="39"/>
      <c r="L1" s="39"/>
      <c r="M1" s="39" t="s">
        <v>103</v>
      </c>
      <c r="N1" s="39"/>
      <c r="O1" s="39"/>
    </row>
    <row r="2" spans="1:19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</row>
    <row r="3" spans="1:19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Q3" s="7" t="s">
        <v>61</v>
      </c>
      <c r="R3" s="7" t="s">
        <v>62</v>
      </c>
      <c r="S3" s="27" t="s">
        <v>271</v>
      </c>
    </row>
    <row r="4" spans="1:19" x14ac:dyDescent="0.25">
      <c r="A4">
        <v>1</v>
      </c>
      <c r="B4" t="s">
        <v>8</v>
      </c>
      <c r="D4">
        <v>20</v>
      </c>
      <c r="E4">
        <v>0</v>
      </c>
      <c r="F4" s="4">
        <v>0.3888888888888889</v>
      </c>
      <c r="G4">
        <v>1</v>
      </c>
      <c r="H4">
        <v>0</v>
      </c>
      <c r="I4" s="4">
        <v>0.5</v>
      </c>
      <c r="L4" s="4"/>
      <c r="M4">
        <v>9</v>
      </c>
      <c r="N4">
        <v>0</v>
      </c>
      <c r="O4" s="4">
        <v>0.77083333333333337</v>
      </c>
      <c r="Q4" s="8" t="s">
        <v>63</v>
      </c>
      <c r="R4" s="8" t="s">
        <v>65</v>
      </c>
    </row>
    <row r="5" spans="1:19" x14ac:dyDescent="0.25">
      <c r="A5">
        <v>2</v>
      </c>
      <c r="B5" t="s">
        <v>10</v>
      </c>
      <c r="D5">
        <v>0</v>
      </c>
      <c r="E5">
        <v>1</v>
      </c>
      <c r="F5" s="4">
        <v>0.40486111111111112</v>
      </c>
      <c r="G5">
        <v>0</v>
      </c>
      <c r="H5">
        <v>0</v>
      </c>
      <c r="I5" s="4">
        <v>0.51388888888888895</v>
      </c>
      <c r="L5" s="4"/>
      <c r="M5">
        <v>1</v>
      </c>
      <c r="N5">
        <v>0</v>
      </c>
      <c r="O5" s="4">
        <v>0.78333333333333333</v>
      </c>
      <c r="Q5" s="8" t="s">
        <v>63</v>
      </c>
      <c r="R5" s="8" t="s">
        <v>65</v>
      </c>
    </row>
    <row r="6" spans="1:19" x14ac:dyDescent="0.25">
      <c r="A6">
        <v>3</v>
      </c>
      <c r="B6" t="s">
        <v>11</v>
      </c>
      <c r="D6">
        <v>0</v>
      </c>
      <c r="E6">
        <v>0</v>
      </c>
      <c r="F6" s="4">
        <v>0.40902777777777777</v>
      </c>
      <c r="G6">
        <v>0</v>
      </c>
      <c r="H6">
        <v>0</v>
      </c>
      <c r="I6" s="4">
        <v>0.52013888888888882</v>
      </c>
      <c r="L6" s="4"/>
      <c r="M6">
        <v>0</v>
      </c>
      <c r="N6">
        <v>1</v>
      </c>
      <c r="O6" s="4">
        <v>0.7895833333333333</v>
      </c>
      <c r="Q6" s="8" t="s">
        <v>63</v>
      </c>
      <c r="R6" s="8" t="s">
        <v>65</v>
      </c>
    </row>
    <row r="7" spans="1:19" x14ac:dyDescent="0.25">
      <c r="A7">
        <v>4</v>
      </c>
      <c r="B7" t="s">
        <v>12</v>
      </c>
      <c r="D7">
        <v>0</v>
      </c>
      <c r="E7">
        <v>0</v>
      </c>
      <c r="F7" s="4">
        <v>0.41041666666666665</v>
      </c>
      <c r="G7">
        <v>0</v>
      </c>
      <c r="H7">
        <v>0</v>
      </c>
      <c r="I7" s="4">
        <v>0.52152777777777781</v>
      </c>
      <c r="L7" s="4"/>
      <c r="M7">
        <v>1</v>
      </c>
      <c r="N7">
        <v>1</v>
      </c>
      <c r="O7" s="4">
        <v>0.7909722222222223</v>
      </c>
      <c r="Q7" s="8" t="s">
        <v>63</v>
      </c>
      <c r="R7" s="8" t="s">
        <v>66</v>
      </c>
    </row>
    <row r="8" spans="1:19" x14ac:dyDescent="0.25">
      <c r="A8">
        <v>5</v>
      </c>
      <c r="B8" t="s">
        <v>13</v>
      </c>
      <c r="D8">
        <v>0</v>
      </c>
      <c r="E8">
        <v>0</v>
      </c>
      <c r="F8" s="4">
        <v>0.41111111111111115</v>
      </c>
      <c r="G8">
        <v>0</v>
      </c>
      <c r="H8">
        <v>0</v>
      </c>
      <c r="I8" s="4">
        <v>0.5229166666666667</v>
      </c>
      <c r="L8" s="4"/>
      <c r="M8">
        <v>1</v>
      </c>
      <c r="N8">
        <v>0</v>
      </c>
      <c r="O8" s="4">
        <v>0.79236111111111107</v>
      </c>
      <c r="Q8" s="8" t="s">
        <v>63</v>
      </c>
      <c r="R8" s="8" t="s">
        <v>66</v>
      </c>
    </row>
    <row r="9" spans="1:19" x14ac:dyDescent="0.25">
      <c r="A9">
        <v>6</v>
      </c>
      <c r="B9" t="s">
        <v>14</v>
      </c>
      <c r="D9">
        <v>0</v>
      </c>
      <c r="E9">
        <v>0</v>
      </c>
      <c r="F9" s="4">
        <v>0.41180555555555554</v>
      </c>
      <c r="G9">
        <v>0</v>
      </c>
      <c r="H9">
        <v>0</v>
      </c>
      <c r="I9" s="4">
        <v>0.52569444444444446</v>
      </c>
      <c r="L9" s="4"/>
      <c r="M9">
        <v>0</v>
      </c>
      <c r="N9">
        <v>3</v>
      </c>
      <c r="O9" s="4">
        <v>0.79513888888888884</v>
      </c>
      <c r="Q9" s="8" t="s">
        <v>64</v>
      </c>
      <c r="R9" s="8" t="s">
        <v>65</v>
      </c>
    </row>
    <row r="10" spans="1:19" x14ac:dyDescent="0.25">
      <c r="A10">
        <v>7</v>
      </c>
      <c r="B10" t="s">
        <v>13</v>
      </c>
      <c r="D10">
        <v>0</v>
      </c>
      <c r="E10">
        <v>0</v>
      </c>
      <c r="F10" s="4">
        <v>0.41250000000000003</v>
      </c>
      <c r="G10">
        <v>0</v>
      </c>
      <c r="H10">
        <v>0</v>
      </c>
      <c r="I10" s="4">
        <v>0.53055555555555556</v>
      </c>
      <c r="L10" s="4"/>
      <c r="M10">
        <v>0</v>
      </c>
      <c r="N10">
        <v>0</v>
      </c>
      <c r="O10" s="4">
        <v>0.7993055555555556</v>
      </c>
      <c r="Q10" s="8" t="s">
        <v>63</v>
      </c>
      <c r="R10" s="8" t="s">
        <v>65</v>
      </c>
    </row>
    <row r="11" spans="1:19" x14ac:dyDescent="0.25">
      <c r="A11">
        <v>8</v>
      </c>
      <c r="B11" t="s">
        <v>15</v>
      </c>
      <c r="D11">
        <v>1</v>
      </c>
      <c r="E11">
        <v>0</v>
      </c>
      <c r="F11" s="4">
        <v>0.41388888888888892</v>
      </c>
      <c r="G11">
        <v>0</v>
      </c>
      <c r="H11">
        <v>0</v>
      </c>
      <c r="I11" s="4">
        <v>0.53194444444444444</v>
      </c>
      <c r="L11" s="4"/>
      <c r="M11">
        <v>0</v>
      </c>
      <c r="N11">
        <v>0</v>
      </c>
      <c r="O11" s="4">
        <v>0.80069444444444438</v>
      </c>
      <c r="Q11" s="8" t="s">
        <v>63</v>
      </c>
      <c r="R11" s="8" t="s">
        <v>65</v>
      </c>
    </row>
    <row r="12" spans="1:19" x14ac:dyDescent="0.25">
      <c r="A12">
        <v>9</v>
      </c>
      <c r="B12" t="s">
        <v>16</v>
      </c>
      <c r="D12">
        <v>0</v>
      </c>
      <c r="E12">
        <v>2</v>
      </c>
      <c r="F12" s="4">
        <v>0.4145833333333333</v>
      </c>
      <c r="G12">
        <v>0</v>
      </c>
      <c r="H12">
        <v>0</v>
      </c>
      <c r="I12" s="4">
        <v>0.53263888888888888</v>
      </c>
      <c r="L12" s="4"/>
      <c r="M12">
        <v>0</v>
      </c>
      <c r="N12">
        <v>0</v>
      </c>
      <c r="O12" s="4">
        <v>0.80138888888888893</v>
      </c>
      <c r="Q12" s="8" t="s">
        <v>63</v>
      </c>
      <c r="R12" s="8" t="s">
        <v>65</v>
      </c>
    </row>
    <row r="13" spans="1:19" x14ac:dyDescent="0.25">
      <c r="A13">
        <v>10</v>
      </c>
      <c r="B13" t="s">
        <v>17</v>
      </c>
      <c r="D13">
        <v>1</v>
      </c>
      <c r="E13">
        <v>0</v>
      </c>
      <c r="F13" s="4">
        <v>0.41597222222222219</v>
      </c>
      <c r="G13">
        <v>0</v>
      </c>
      <c r="H13">
        <v>0</v>
      </c>
      <c r="I13" s="4">
        <v>0.53402777777777777</v>
      </c>
      <c r="L13" s="4"/>
      <c r="M13">
        <v>0</v>
      </c>
      <c r="N13">
        <v>0</v>
      </c>
      <c r="O13" s="4">
        <v>0.8027777777777777</v>
      </c>
      <c r="Q13" s="8" t="s">
        <v>63</v>
      </c>
      <c r="R13" s="8" t="s">
        <v>65</v>
      </c>
    </row>
    <row r="14" spans="1:19" x14ac:dyDescent="0.25">
      <c r="A14">
        <v>11</v>
      </c>
      <c r="B14" t="s">
        <v>18</v>
      </c>
      <c r="D14">
        <v>3</v>
      </c>
      <c r="E14">
        <v>2</v>
      </c>
      <c r="F14" s="4">
        <v>0.41597222222222219</v>
      </c>
      <c r="G14">
        <v>0</v>
      </c>
      <c r="H14">
        <v>0</v>
      </c>
      <c r="I14" s="4">
        <v>0.53472222222222221</v>
      </c>
      <c r="L14" s="4"/>
      <c r="M14">
        <v>0</v>
      </c>
      <c r="N14">
        <v>2</v>
      </c>
      <c r="O14" s="4">
        <v>0.80347222222222225</v>
      </c>
      <c r="Q14" s="8" t="s">
        <v>63</v>
      </c>
      <c r="R14" s="8" t="s">
        <v>65</v>
      </c>
    </row>
    <row r="15" spans="1:19" x14ac:dyDescent="0.25">
      <c r="A15">
        <v>12</v>
      </c>
      <c r="B15" t="s">
        <v>19</v>
      </c>
      <c r="D15">
        <v>1</v>
      </c>
      <c r="E15">
        <v>2</v>
      </c>
      <c r="F15" s="4">
        <v>0.41736111111111113</v>
      </c>
      <c r="G15">
        <v>0</v>
      </c>
      <c r="H15">
        <v>0</v>
      </c>
      <c r="I15" s="4">
        <v>0.5395833333333333</v>
      </c>
      <c r="L15" s="4"/>
      <c r="M15">
        <v>0</v>
      </c>
      <c r="N15">
        <v>1</v>
      </c>
      <c r="O15" s="4">
        <v>0.80833333333333324</v>
      </c>
      <c r="Q15" s="8" t="s">
        <v>63</v>
      </c>
      <c r="R15" s="8" t="s">
        <v>65</v>
      </c>
    </row>
    <row r="16" spans="1:19" x14ac:dyDescent="0.25">
      <c r="A16">
        <v>13</v>
      </c>
      <c r="B16" t="s">
        <v>20</v>
      </c>
      <c r="D16">
        <v>0</v>
      </c>
      <c r="E16">
        <v>0</v>
      </c>
      <c r="F16" s="4">
        <v>0.42291666666666666</v>
      </c>
      <c r="G16">
        <v>0</v>
      </c>
      <c r="H16">
        <v>0</v>
      </c>
      <c r="I16" s="4">
        <v>0.54097222222222219</v>
      </c>
      <c r="L16" s="4"/>
      <c r="M16">
        <v>0</v>
      </c>
      <c r="N16">
        <v>1</v>
      </c>
      <c r="O16" s="4">
        <v>0.80972222222222223</v>
      </c>
      <c r="Q16" s="8" t="s">
        <v>64</v>
      </c>
      <c r="R16" s="8" t="s">
        <v>65</v>
      </c>
    </row>
    <row r="17" spans="1:18" x14ac:dyDescent="0.25">
      <c r="A17">
        <v>14</v>
      </c>
      <c r="B17" t="s">
        <v>21</v>
      </c>
      <c r="D17">
        <v>0</v>
      </c>
      <c r="E17">
        <v>2</v>
      </c>
      <c r="F17" s="4">
        <v>0.42430555555555555</v>
      </c>
      <c r="G17">
        <v>0</v>
      </c>
      <c r="H17">
        <v>0</v>
      </c>
      <c r="I17" s="4">
        <v>0.54166666666666663</v>
      </c>
      <c r="L17" s="4"/>
      <c r="M17">
        <v>0</v>
      </c>
      <c r="N17">
        <v>1</v>
      </c>
      <c r="O17" s="4">
        <v>0.81041666666666667</v>
      </c>
      <c r="Q17" s="8" t="s">
        <v>63</v>
      </c>
      <c r="R17" s="8" t="s">
        <v>65</v>
      </c>
    </row>
    <row r="18" spans="1:18" x14ac:dyDescent="0.25">
      <c r="A18">
        <v>15</v>
      </c>
      <c r="B18" t="s">
        <v>22</v>
      </c>
      <c r="D18">
        <v>15</v>
      </c>
      <c r="E18">
        <v>3</v>
      </c>
      <c r="F18" s="4">
        <v>0.42569444444444443</v>
      </c>
      <c r="G18">
        <v>0</v>
      </c>
      <c r="H18">
        <v>1</v>
      </c>
      <c r="I18" s="4">
        <v>0.54305555555555551</v>
      </c>
      <c r="L18" s="4"/>
      <c r="M18">
        <v>1</v>
      </c>
      <c r="N18">
        <v>2</v>
      </c>
      <c r="O18" s="4">
        <v>0.81180555555555556</v>
      </c>
      <c r="Q18" s="8" t="s">
        <v>63</v>
      </c>
      <c r="R18" s="8" t="s">
        <v>268</v>
      </c>
    </row>
    <row r="19" spans="1:18" x14ac:dyDescent="0.25">
      <c r="A19">
        <v>16</v>
      </c>
      <c r="B19" t="s">
        <v>21</v>
      </c>
      <c r="D19">
        <v>1</v>
      </c>
      <c r="E19">
        <v>4</v>
      </c>
      <c r="F19" s="4">
        <v>0.42708333333333331</v>
      </c>
      <c r="G19">
        <v>0</v>
      </c>
      <c r="H19">
        <v>0</v>
      </c>
      <c r="I19" s="4">
        <v>0.54513888888888895</v>
      </c>
      <c r="L19" s="4"/>
      <c r="M19">
        <v>0</v>
      </c>
      <c r="N19">
        <v>0</v>
      </c>
      <c r="O19" s="4">
        <v>0.81388888888888899</v>
      </c>
      <c r="Q19" s="8" t="s">
        <v>63</v>
      </c>
      <c r="R19" s="8" t="s">
        <v>65</v>
      </c>
    </row>
    <row r="20" spans="1:18" x14ac:dyDescent="0.25">
      <c r="A20">
        <v>17</v>
      </c>
      <c r="B20" t="s">
        <v>20</v>
      </c>
      <c r="D20">
        <v>3</v>
      </c>
      <c r="E20">
        <v>2</v>
      </c>
      <c r="F20" s="4">
        <v>0.43333333333333335</v>
      </c>
      <c r="G20">
        <v>0</v>
      </c>
      <c r="H20">
        <v>0</v>
      </c>
      <c r="I20" s="4">
        <v>0.54583333333333328</v>
      </c>
      <c r="L20" s="4"/>
      <c r="M20">
        <v>2</v>
      </c>
      <c r="N20">
        <v>0</v>
      </c>
      <c r="O20" s="4">
        <v>0.81458333333333333</v>
      </c>
      <c r="Q20" s="8" t="s">
        <v>64</v>
      </c>
      <c r="R20" s="8" t="s">
        <v>65</v>
      </c>
    </row>
    <row r="21" spans="1:18" x14ac:dyDescent="0.25">
      <c r="A21">
        <v>18</v>
      </c>
      <c r="B21" t="s">
        <v>23</v>
      </c>
      <c r="D21">
        <v>1</v>
      </c>
      <c r="E21">
        <v>2</v>
      </c>
      <c r="F21" s="4">
        <v>0.43472222222222223</v>
      </c>
      <c r="G21">
        <v>0</v>
      </c>
      <c r="H21">
        <v>0</v>
      </c>
      <c r="I21" s="4">
        <v>0.54791666666666672</v>
      </c>
      <c r="L21" s="4"/>
      <c r="M21">
        <v>0</v>
      </c>
      <c r="N21">
        <v>0</v>
      </c>
      <c r="O21" s="4">
        <v>0.81666666666666676</v>
      </c>
      <c r="Q21" s="8" t="s">
        <v>63</v>
      </c>
      <c r="R21" s="8" t="s">
        <v>65</v>
      </c>
    </row>
    <row r="22" spans="1:18" x14ac:dyDescent="0.25">
      <c r="A22">
        <v>19</v>
      </c>
      <c r="B22" t="s">
        <v>6</v>
      </c>
      <c r="D22">
        <v>2</v>
      </c>
      <c r="E22">
        <v>6</v>
      </c>
      <c r="F22" s="4">
        <v>0.4381944444444445</v>
      </c>
      <c r="G22">
        <v>0</v>
      </c>
      <c r="H22">
        <v>0</v>
      </c>
      <c r="I22" s="4">
        <v>0.55138888888888882</v>
      </c>
      <c r="L22" s="4"/>
      <c r="M22">
        <v>0</v>
      </c>
      <c r="N22">
        <v>0</v>
      </c>
      <c r="O22" s="4">
        <v>0.82013888888888886</v>
      </c>
      <c r="Q22" s="8" t="s">
        <v>63</v>
      </c>
      <c r="R22" s="8" t="s">
        <v>65</v>
      </c>
    </row>
    <row r="23" spans="1:18" x14ac:dyDescent="0.25">
      <c r="A23">
        <v>20</v>
      </c>
      <c r="B23" t="s">
        <v>7</v>
      </c>
      <c r="D23">
        <v>0</v>
      </c>
      <c r="E23">
        <v>0</v>
      </c>
      <c r="F23" s="4">
        <v>0.44444444444444442</v>
      </c>
      <c r="G23">
        <v>0</v>
      </c>
      <c r="H23">
        <v>0</v>
      </c>
      <c r="I23" s="4">
        <v>0.55347222222222225</v>
      </c>
      <c r="L23" s="4"/>
      <c r="M23">
        <v>0</v>
      </c>
      <c r="N23">
        <v>0</v>
      </c>
      <c r="O23" s="4">
        <v>0.8222222222222223</v>
      </c>
      <c r="Q23" s="8" t="s">
        <v>63</v>
      </c>
      <c r="R23" s="8" t="s">
        <v>65</v>
      </c>
    </row>
    <row r="24" spans="1:18" x14ac:dyDescent="0.25">
      <c r="A24">
        <v>21</v>
      </c>
      <c r="B24" t="s">
        <v>8</v>
      </c>
      <c r="D24">
        <v>0</v>
      </c>
      <c r="E24">
        <v>22</v>
      </c>
      <c r="F24" s="4">
        <v>0.44791666666666669</v>
      </c>
      <c r="G24">
        <v>0</v>
      </c>
      <c r="H24">
        <v>0</v>
      </c>
      <c r="I24" s="4">
        <v>0.55555555555555558</v>
      </c>
      <c r="L24" s="4"/>
      <c r="M24">
        <v>0</v>
      </c>
      <c r="N24">
        <v>3</v>
      </c>
      <c r="O24" s="4">
        <v>0.82430555555555562</v>
      </c>
      <c r="Q24" s="8" t="s">
        <v>63</v>
      </c>
      <c r="R24" s="8" t="s">
        <v>65</v>
      </c>
    </row>
    <row r="25" spans="1:18" s="1" customFormat="1" x14ac:dyDescent="0.25">
      <c r="B25" s="1" t="s">
        <v>9</v>
      </c>
      <c r="D25" s="1">
        <f>SUM(D4:D24)</f>
        <v>48</v>
      </c>
      <c r="E25" s="1">
        <f t="shared" ref="E25:N25" si="0">SUM(E4:E24)</f>
        <v>48</v>
      </c>
      <c r="G25" s="1">
        <f t="shared" si="0"/>
        <v>1</v>
      </c>
      <c r="H25" s="1">
        <f t="shared" si="0"/>
        <v>1</v>
      </c>
      <c r="J25" s="1">
        <f t="shared" si="0"/>
        <v>0</v>
      </c>
      <c r="K25" s="1">
        <f t="shared" si="0"/>
        <v>0</v>
      </c>
      <c r="M25" s="1">
        <f t="shared" si="0"/>
        <v>15</v>
      </c>
      <c r="N25" s="1">
        <f t="shared" si="0"/>
        <v>15</v>
      </c>
      <c r="Q25" s="19"/>
      <c r="R25" s="19"/>
    </row>
    <row r="26" spans="1:18" x14ac:dyDescent="0.25">
      <c r="Q26" s="8"/>
      <c r="R26" s="8"/>
    </row>
    <row r="27" spans="1:18" x14ac:dyDescent="0.25">
      <c r="D27" s="40"/>
      <c r="E27" s="40"/>
      <c r="F27" s="40"/>
      <c r="G27" s="40" t="s">
        <v>103</v>
      </c>
      <c r="H27" s="40"/>
      <c r="I27" s="40"/>
      <c r="J27" s="39" t="s">
        <v>276</v>
      </c>
      <c r="K27" s="39"/>
      <c r="L27" s="39"/>
      <c r="Q27" s="8"/>
      <c r="R27" s="8"/>
    </row>
    <row r="28" spans="1:18" x14ac:dyDescent="0.25">
      <c r="A28">
        <v>1</v>
      </c>
      <c r="B28" t="s">
        <v>8</v>
      </c>
      <c r="F28" s="4"/>
      <c r="G28">
        <v>0</v>
      </c>
      <c r="H28">
        <v>0</v>
      </c>
      <c r="I28" s="4">
        <v>0.56944444444444442</v>
      </c>
      <c r="J28">
        <v>33</v>
      </c>
      <c r="K28">
        <v>0</v>
      </c>
      <c r="L28" s="4">
        <v>0.65277777777777779</v>
      </c>
      <c r="M28">
        <v>4</v>
      </c>
      <c r="N28">
        <v>0</v>
      </c>
      <c r="O28" s="4">
        <v>0.83333333333333337</v>
      </c>
      <c r="Q28" s="8"/>
      <c r="R28" s="8"/>
    </row>
    <row r="29" spans="1:18" x14ac:dyDescent="0.25">
      <c r="A29">
        <v>2</v>
      </c>
      <c r="B29" t="s">
        <v>7</v>
      </c>
      <c r="F29" s="4"/>
      <c r="G29">
        <v>0</v>
      </c>
      <c r="H29">
        <v>0</v>
      </c>
      <c r="I29" s="4">
        <v>0.57638888888888895</v>
      </c>
      <c r="J29">
        <v>1</v>
      </c>
      <c r="K29">
        <v>1</v>
      </c>
      <c r="L29" s="4">
        <v>0.66249999999999998</v>
      </c>
      <c r="M29">
        <v>1</v>
      </c>
      <c r="N29">
        <v>0</v>
      </c>
      <c r="O29" s="4">
        <v>0.84027777777777779</v>
      </c>
      <c r="Q29" s="8"/>
      <c r="R29" s="8"/>
    </row>
    <row r="30" spans="1:18" x14ac:dyDescent="0.25">
      <c r="A30">
        <v>3</v>
      </c>
      <c r="B30" t="s">
        <v>6</v>
      </c>
      <c r="F30" s="4"/>
      <c r="G30">
        <v>1</v>
      </c>
      <c r="H30">
        <v>0</v>
      </c>
      <c r="I30" s="4">
        <v>0.57847222222222217</v>
      </c>
      <c r="J30">
        <v>9</v>
      </c>
      <c r="K30">
        <v>1</v>
      </c>
      <c r="L30" s="4">
        <v>0.66666666666666663</v>
      </c>
      <c r="M30">
        <v>0</v>
      </c>
      <c r="N30">
        <v>0</v>
      </c>
      <c r="O30" s="4">
        <v>0.84236111111111101</v>
      </c>
      <c r="Q30" s="8"/>
      <c r="R30" s="8"/>
    </row>
    <row r="31" spans="1:18" x14ac:dyDescent="0.25">
      <c r="A31">
        <v>4</v>
      </c>
      <c r="B31" t="s">
        <v>23</v>
      </c>
      <c r="F31" s="4"/>
      <c r="G31">
        <v>0</v>
      </c>
      <c r="H31">
        <v>0</v>
      </c>
      <c r="I31" s="4">
        <v>0.58194444444444449</v>
      </c>
      <c r="J31">
        <v>0</v>
      </c>
      <c r="K31">
        <v>7</v>
      </c>
      <c r="L31" s="4">
        <v>0.67152777777777783</v>
      </c>
      <c r="M31">
        <v>0</v>
      </c>
      <c r="N31">
        <v>0</v>
      </c>
      <c r="O31" s="4">
        <v>0.84583333333333333</v>
      </c>
      <c r="Q31" s="8"/>
      <c r="R31" s="8"/>
    </row>
    <row r="32" spans="1:18" x14ac:dyDescent="0.25">
      <c r="A32">
        <v>5</v>
      </c>
      <c r="B32" t="s">
        <v>20</v>
      </c>
      <c r="F32" s="4"/>
      <c r="G32">
        <v>0</v>
      </c>
      <c r="H32">
        <v>0</v>
      </c>
      <c r="I32" s="4">
        <v>0.58402777777777781</v>
      </c>
      <c r="J32">
        <v>0</v>
      </c>
      <c r="K32">
        <v>7</v>
      </c>
      <c r="L32" s="4">
        <v>0.67361111111111116</v>
      </c>
      <c r="M32">
        <v>0</v>
      </c>
      <c r="N32">
        <v>1</v>
      </c>
      <c r="O32" s="4">
        <v>0.84791666666666676</v>
      </c>
      <c r="Q32" s="8"/>
      <c r="R32" s="8"/>
    </row>
    <row r="33" spans="1:18" x14ac:dyDescent="0.25">
      <c r="A33">
        <v>6</v>
      </c>
      <c r="B33" t="s">
        <v>21</v>
      </c>
      <c r="F33" s="4"/>
      <c r="G33">
        <v>0</v>
      </c>
      <c r="H33">
        <v>0</v>
      </c>
      <c r="I33" s="4">
        <v>0.58472222222222225</v>
      </c>
      <c r="J33">
        <v>0</v>
      </c>
      <c r="K33">
        <v>10</v>
      </c>
      <c r="L33" s="4">
        <v>0.67499999999999993</v>
      </c>
      <c r="M33">
        <v>1</v>
      </c>
      <c r="N33">
        <v>0</v>
      </c>
      <c r="O33" s="4">
        <v>0.84861111111111109</v>
      </c>
      <c r="Q33" s="8"/>
      <c r="R33" s="8"/>
    </row>
    <row r="34" spans="1:18" x14ac:dyDescent="0.25">
      <c r="A34">
        <v>7</v>
      </c>
      <c r="B34" t="s">
        <v>22</v>
      </c>
      <c r="F34" s="4"/>
      <c r="G34">
        <v>0</v>
      </c>
      <c r="H34">
        <v>0</v>
      </c>
      <c r="I34" s="4">
        <v>0.58680555555555558</v>
      </c>
      <c r="J34">
        <v>2</v>
      </c>
      <c r="K34">
        <v>16</v>
      </c>
      <c r="L34" s="4">
        <v>0.67708333333333337</v>
      </c>
      <c r="M34">
        <v>1</v>
      </c>
      <c r="N34">
        <v>2</v>
      </c>
      <c r="O34" s="4">
        <v>0.85069444444444453</v>
      </c>
      <c r="Q34" s="8"/>
      <c r="R34" s="8"/>
    </row>
    <row r="35" spans="1:18" x14ac:dyDescent="0.25">
      <c r="A35">
        <v>8</v>
      </c>
      <c r="B35" t="s">
        <v>21</v>
      </c>
      <c r="F35" s="4"/>
      <c r="G35">
        <v>0</v>
      </c>
      <c r="H35">
        <v>0</v>
      </c>
      <c r="I35" s="4">
        <v>0.58958333333333335</v>
      </c>
      <c r="J35">
        <v>0</v>
      </c>
      <c r="K35">
        <v>2</v>
      </c>
      <c r="L35" s="4">
        <v>0.6791666666666667</v>
      </c>
      <c r="M35">
        <v>0</v>
      </c>
      <c r="N35">
        <v>0</v>
      </c>
      <c r="O35" s="4">
        <v>0.8534722222222223</v>
      </c>
      <c r="Q35" s="8"/>
      <c r="R35" s="8"/>
    </row>
    <row r="36" spans="1:18" x14ac:dyDescent="0.25">
      <c r="A36">
        <v>9</v>
      </c>
      <c r="B36" t="s">
        <v>20</v>
      </c>
      <c r="F36" s="4"/>
      <c r="G36">
        <v>0</v>
      </c>
      <c r="H36">
        <v>0</v>
      </c>
      <c r="I36" s="4">
        <v>0.59027777777777779</v>
      </c>
      <c r="J36">
        <v>0</v>
      </c>
      <c r="K36">
        <v>0</v>
      </c>
      <c r="L36" s="4">
        <v>0.68333333333333324</v>
      </c>
      <c r="M36">
        <v>0</v>
      </c>
      <c r="N36">
        <v>0</v>
      </c>
      <c r="O36" s="4">
        <v>0.85416666666666663</v>
      </c>
      <c r="Q36" s="8"/>
      <c r="R36" s="8"/>
    </row>
    <row r="37" spans="1:18" x14ac:dyDescent="0.25">
      <c r="A37">
        <v>10</v>
      </c>
      <c r="B37" t="s">
        <v>19</v>
      </c>
      <c r="F37" s="4"/>
      <c r="G37">
        <v>0</v>
      </c>
      <c r="H37">
        <v>0</v>
      </c>
      <c r="I37" s="4">
        <v>0.59166666666666667</v>
      </c>
      <c r="J37" s="29">
        <v>0</v>
      </c>
      <c r="K37">
        <v>0</v>
      </c>
      <c r="L37" s="4">
        <v>0.68472222222222223</v>
      </c>
      <c r="M37">
        <v>0</v>
      </c>
      <c r="N37">
        <v>0</v>
      </c>
      <c r="O37" s="4">
        <v>0.85555555555555562</v>
      </c>
      <c r="Q37" s="8"/>
      <c r="R37" s="8"/>
    </row>
    <row r="38" spans="1:18" x14ac:dyDescent="0.25">
      <c r="A38">
        <v>11</v>
      </c>
      <c r="B38" t="s">
        <v>18</v>
      </c>
      <c r="F38" s="4"/>
      <c r="G38">
        <v>0</v>
      </c>
      <c r="H38">
        <v>1</v>
      </c>
      <c r="I38" s="4">
        <v>0.59652777777777777</v>
      </c>
      <c r="J38" s="29">
        <v>0</v>
      </c>
      <c r="K38">
        <v>1</v>
      </c>
      <c r="L38" s="4">
        <v>0.68819444444444444</v>
      </c>
      <c r="M38">
        <v>0</v>
      </c>
      <c r="N38">
        <v>0</v>
      </c>
      <c r="O38" s="4">
        <v>0.86041666666666661</v>
      </c>
      <c r="Q38" s="8"/>
      <c r="R38" s="8"/>
    </row>
    <row r="39" spans="1:18" x14ac:dyDescent="0.25">
      <c r="A39">
        <v>12</v>
      </c>
      <c r="B39" t="s">
        <v>17</v>
      </c>
      <c r="F39" s="4"/>
      <c r="G39">
        <v>0</v>
      </c>
      <c r="H39">
        <v>0</v>
      </c>
      <c r="I39" s="4">
        <v>0.59722222222222221</v>
      </c>
      <c r="J39" s="29">
        <v>0</v>
      </c>
      <c r="K39">
        <v>0</v>
      </c>
      <c r="L39" s="4">
        <v>0.69097222222222221</v>
      </c>
      <c r="M39">
        <v>0</v>
      </c>
      <c r="N39">
        <v>0</v>
      </c>
      <c r="O39" s="4">
        <v>0.86111111111111116</v>
      </c>
      <c r="Q39" s="8"/>
      <c r="R39" s="8"/>
    </row>
    <row r="40" spans="1:18" x14ac:dyDescent="0.25">
      <c r="A40">
        <v>13</v>
      </c>
      <c r="B40" t="s">
        <v>16</v>
      </c>
      <c r="F40" s="4"/>
      <c r="G40">
        <v>0</v>
      </c>
      <c r="H40">
        <v>0</v>
      </c>
      <c r="I40" s="4">
        <v>0.59861111111111109</v>
      </c>
      <c r="J40" s="32" t="s">
        <v>277</v>
      </c>
      <c r="K40" s="32" t="s">
        <v>277</v>
      </c>
      <c r="L40" s="32" t="s">
        <v>277</v>
      </c>
      <c r="M40">
        <v>0</v>
      </c>
      <c r="N40">
        <v>1</v>
      </c>
      <c r="O40" s="4">
        <v>0.86249999999999993</v>
      </c>
      <c r="Q40" s="8"/>
      <c r="R40" s="8"/>
    </row>
    <row r="41" spans="1:18" x14ac:dyDescent="0.25">
      <c r="A41">
        <v>14</v>
      </c>
      <c r="B41" t="s">
        <v>15</v>
      </c>
      <c r="F41" s="4"/>
      <c r="G41">
        <v>0</v>
      </c>
      <c r="H41">
        <v>0</v>
      </c>
      <c r="I41" s="4">
        <v>0.6</v>
      </c>
      <c r="J41" s="32" t="s">
        <v>277</v>
      </c>
      <c r="K41" s="32" t="s">
        <v>277</v>
      </c>
      <c r="L41" s="32" t="s">
        <v>277</v>
      </c>
      <c r="M41">
        <v>0</v>
      </c>
      <c r="N41">
        <v>0</v>
      </c>
      <c r="O41" s="4">
        <v>0.86388888888888893</v>
      </c>
      <c r="Q41" s="8"/>
      <c r="R41" s="8"/>
    </row>
    <row r="42" spans="1:18" x14ac:dyDescent="0.25">
      <c r="A42">
        <v>15</v>
      </c>
      <c r="B42" t="s">
        <v>13</v>
      </c>
      <c r="F42" s="4"/>
      <c r="G42">
        <v>0</v>
      </c>
      <c r="H42">
        <v>0</v>
      </c>
      <c r="I42" s="4">
        <v>0.60138888888888886</v>
      </c>
      <c r="J42" s="32" t="s">
        <v>277</v>
      </c>
      <c r="K42" s="32" t="s">
        <v>277</v>
      </c>
      <c r="L42" s="32" t="s">
        <v>277</v>
      </c>
      <c r="M42">
        <v>0</v>
      </c>
      <c r="N42">
        <v>0</v>
      </c>
      <c r="O42" s="4">
        <v>0.8652777777777777</v>
      </c>
      <c r="Q42" s="8"/>
      <c r="R42" s="8"/>
    </row>
    <row r="43" spans="1:18" x14ac:dyDescent="0.25">
      <c r="A43">
        <v>16</v>
      </c>
      <c r="B43" t="s">
        <v>14</v>
      </c>
      <c r="F43" s="4"/>
      <c r="G43">
        <v>1</v>
      </c>
      <c r="H43">
        <v>0</v>
      </c>
      <c r="I43" s="4">
        <v>0.60555555555555551</v>
      </c>
      <c r="J43" s="32" t="s">
        <v>277</v>
      </c>
      <c r="K43" s="32" t="s">
        <v>277</v>
      </c>
      <c r="L43" s="32" t="s">
        <v>277</v>
      </c>
      <c r="M43">
        <v>1</v>
      </c>
      <c r="N43">
        <v>0</v>
      </c>
      <c r="O43" s="4">
        <v>0.86944444444444446</v>
      </c>
      <c r="Q43" s="8"/>
      <c r="R43" s="8"/>
    </row>
    <row r="44" spans="1:18" x14ac:dyDescent="0.25">
      <c r="A44">
        <v>17</v>
      </c>
      <c r="B44" t="s">
        <v>13</v>
      </c>
      <c r="F44" s="4"/>
      <c r="G44">
        <v>0</v>
      </c>
      <c r="H44">
        <v>0</v>
      </c>
      <c r="I44" s="4">
        <v>0.60902777777777783</v>
      </c>
      <c r="J44" s="32" t="s">
        <v>277</v>
      </c>
      <c r="K44" s="32" t="s">
        <v>277</v>
      </c>
      <c r="L44" s="32" t="s">
        <v>277</v>
      </c>
      <c r="M44">
        <v>0</v>
      </c>
      <c r="N44">
        <v>2</v>
      </c>
      <c r="O44" s="4">
        <v>0.87291666666666667</v>
      </c>
      <c r="Q44" s="8"/>
      <c r="R44" s="8"/>
    </row>
    <row r="45" spans="1:18" x14ac:dyDescent="0.25">
      <c r="A45">
        <v>18</v>
      </c>
      <c r="B45" t="s">
        <v>12</v>
      </c>
      <c r="F45" s="4"/>
      <c r="G45">
        <v>0</v>
      </c>
      <c r="H45">
        <v>0</v>
      </c>
      <c r="I45" s="4">
        <v>0.61041666666666672</v>
      </c>
      <c r="J45" s="32" t="s">
        <v>277</v>
      </c>
      <c r="K45" s="32" t="s">
        <v>277</v>
      </c>
      <c r="L45" s="32" t="s">
        <v>277</v>
      </c>
      <c r="M45">
        <v>0</v>
      </c>
      <c r="N45">
        <v>0</v>
      </c>
      <c r="O45" s="4">
        <v>0.87430555555555556</v>
      </c>
      <c r="Q45" s="8"/>
      <c r="R45" s="8"/>
    </row>
    <row r="46" spans="1:18" x14ac:dyDescent="0.25">
      <c r="A46">
        <v>19</v>
      </c>
      <c r="B46" t="s">
        <v>11</v>
      </c>
      <c r="F46" s="4"/>
      <c r="G46">
        <v>0</v>
      </c>
      <c r="H46">
        <v>0</v>
      </c>
      <c r="I46" s="4">
        <v>0.6118055555555556</v>
      </c>
      <c r="J46" s="32" t="s">
        <v>277</v>
      </c>
      <c r="K46" s="32" t="s">
        <v>277</v>
      </c>
      <c r="L46" s="32" t="s">
        <v>277</v>
      </c>
      <c r="M46">
        <v>1</v>
      </c>
      <c r="N46">
        <v>1</v>
      </c>
      <c r="O46" s="4">
        <v>0.87569444444444444</v>
      </c>
      <c r="Q46" s="8"/>
      <c r="R46" s="8"/>
    </row>
    <row r="47" spans="1:18" x14ac:dyDescent="0.25">
      <c r="A47">
        <v>20</v>
      </c>
      <c r="B47" t="s">
        <v>10</v>
      </c>
      <c r="F47" s="4"/>
      <c r="G47">
        <v>0</v>
      </c>
      <c r="H47">
        <v>0</v>
      </c>
      <c r="I47" s="4">
        <v>0.61875000000000002</v>
      </c>
      <c r="J47" s="29">
        <v>0</v>
      </c>
      <c r="K47">
        <v>0</v>
      </c>
      <c r="L47" s="4">
        <v>0.69305555555555554</v>
      </c>
      <c r="M47">
        <v>0</v>
      </c>
      <c r="N47">
        <v>0</v>
      </c>
      <c r="O47" s="4">
        <v>0.88263888888888886</v>
      </c>
      <c r="Q47" s="8"/>
      <c r="R47" s="8"/>
    </row>
    <row r="48" spans="1:18" x14ac:dyDescent="0.25">
      <c r="A48">
        <v>21</v>
      </c>
      <c r="B48" t="s">
        <v>8</v>
      </c>
      <c r="F48" s="4"/>
      <c r="G48">
        <v>0</v>
      </c>
      <c r="H48">
        <v>1</v>
      </c>
      <c r="I48" s="4">
        <v>0.62638888888888888</v>
      </c>
      <c r="M48">
        <v>0</v>
      </c>
      <c r="N48">
        <v>2</v>
      </c>
      <c r="O48" s="4">
        <v>0.89513888888888893</v>
      </c>
      <c r="Q48" s="8"/>
      <c r="R48" s="8"/>
    </row>
    <row r="49" spans="2:14" s="1" customFormat="1" x14ac:dyDescent="0.25">
      <c r="B49" s="1" t="s">
        <v>9</v>
      </c>
      <c r="D49" s="1">
        <f>SUM(D28:D48)</f>
        <v>0</v>
      </c>
      <c r="E49" s="1">
        <f t="shared" ref="E49:N49" si="1">SUM(E28:E48)</f>
        <v>0</v>
      </c>
      <c r="G49" s="1">
        <f t="shared" si="1"/>
        <v>2</v>
      </c>
      <c r="H49" s="1">
        <f t="shared" si="1"/>
        <v>2</v>
      </c>
      <c r="J49" s="1">
        <f t="shared" si="1"/>
        <v>45</v>
      </c>
      <c r="K49" s="1">
        <f t="shared" si="1"/>
        <v>45</v>
      </c>
      <c r="M49" s="1">
        <f t="shared" si="1"/>
        <v>9</v>
      </c>
      <c r="N49" s="1">
        <f t="shared" si="1"/>
        <v>9</v>
      </c>
    </row>
    <row r="51" spans="2:14" x14ac:dyDescent="0.25">
      <c r="J51" s="30" t="s">
        <v>8</v>
      </c>
    </row>
    <row r="52" spans="2:14" x14ac:dyDescent="0.25">
      <c r="J52" s="30" t="s">
        <v>7</v>
      </c>
    </row>
    <row r="53" spans="2:14" x14ac:dyDescent="0.25">
      <c r="J53" s="30" t="s">
        <v>6</v>
      </c>
    </row>
    <row r="54" spans="2:14" x14ac:dyDescent="0.25">
      <c r="J54" s="30" t="s">
        <v>23</v>
      </c>
    </row>
    <row r="55" spans="2:14" x14ac:dyDescent="0.25">
      <c r="J55" s="30" t="s">
        <v>20</v>
      </c>
    </row>
    <row r="56" spans="2:14" x14ac:dyDescent="0.25">
      <c r="J56" s="30" t="s">
        <v>21</v>
      </c>
    </row>
    <row r="57" spans="2:14" x14ac:dyDescent="0.25">
      <c r="J57" s="30" t="s">
        <v>22</v>
      </c>
    </row>
    <row r="58" spans="2:14" x14ac:dyDescent="0.25">
      <c r="J58" s="30" t="s">
        <v>21</v>
      </c>
    </row>
    <row r="59" spans="2:14" x14ac:dyDescent="0.25">
      <c r="J59" s="30" t="s">
        <v>20</v>
      </c>
    </row>
    <row r="60" spans="2:14" x14ac:dyDescent="0.25">
      <c r="J60" s="30" t="s">
        <v>23</v>
      </c>
    </row>
    <row r="61" spans="2:14" x14ac:dyDescent="0.25">
      <c r="J61" s="30" t="s">
        <v>6</v>
      </c>
    </row>
    <row r="62" spans="2:14" x14ac:dyDescent="0.25">
      <c r="J62" s="30" t="s">
        <v>7</v>
      </c>
    </row>
    <row r="63" spans="2:14" x14ac:dyDescent="0.25">
      <c r="J63" s="30" t="s">
        <v>8</v>
      </c>
    </row>
    <row r="64" spans="2:14" x14ac:dyDescent="0.25">
      <c r="J64" s="28" t="s">
        <v>278</v>
      </c>
    </row>
  </sheetData>
  <mergeCells count="17">
    <mergeCell ref="D27:F27"/>
    <mergeCell ref="G27:I27"/>
    <mergeCell ref="J27:L27"/>
    <mergeCell ref="J2:K2"/>
    <mergeCell ref="L2:L3"/>
    <mergeCell ref="M2:N2"/>
    <mergeCell ref="D1:F1"/>
    <mergeCell ref="O2:O3"/>
    <mergeCell ref="G1:I1"/>
    <mergeCell ref="J1:L1"/>
    <mergeCell ref="M1:O1"/>
    <mergeCell ref="I2:I3"/>
    <mergeCell ref="A2:A3"/>
    <mergeCell ref="B2:B3"/>
    <mergeCell ref="F2:F3"/>
    <mergeCell ref="G2:H2"/>
    <mergeCell ref="D2:E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opLeftCell="A22" workbookViewId="0">
      <selection activeCell="I51" sqref="I51"/>
    </sheetView>
  </sheetViews>
  <sheetFormatPr defaultRowHeight="15" x14ac:dyDescent="0.25"/>
  <cols>
    <col min="2" max="2" width="27.42578125" customWidth="1"/>
    <col min="8" max="8" width="12.42578125" customWidth="1"/>
    <col min="9" max="9" width="10.85546875" customWidth="1"/>
  </cols>
  <sheetData>
    <row r="1" spans="1:9" ht="30" x14ac:dyDescent="0.25">
      <c r="B1" s="3" t="s">
        <v>123</v>
      </c>
      <c r="D1" s="39" t="s">
        <v>247</v>
      </c>
      <c r="E1" s="39"/>
      <c r="F1" s="39"/>
    </row>
    <row r="2" spans="1:9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</row>
    <row r="3" spans="1:9" x14ac:dyDescent="0.25">
      <c r="A3" s="37"/>
      <c r="B3" s="37"/>
      <c r="C3" s="1"/>
      <c r="D3" s="1" t="s">
        <v>3</v>
      </c>
      <c r="E3" s="1" t="s">
        <v>4</v>
      </c>
      <c r="F3" s="37"/>
      <c r="H3" s="7" t="s">
        <v>61</v>
      </c>
      <c r="I3" s="7" t="s">
        <v>62</v>
      </c>
    </row>
    <row r="4" spans="1:9" x14ac:dyDescent="0.25">
      <c r="A4">
        <v>1</v>
      </c>
      <c r="B4" t="s">
        <v>8</v>
      </c>
      <c r="D4">
        <v>2</v>
      </c>
      <c r="E4">
        <v>0</v>
      </c>
      <c r="F4" s="4">
        <v>0.47916666666666669</v>
      </c>
      <c r="H4" s="8" t="s">
        <v>63</v>
      </c>
      <c r="I4" s="8" t="s">
        <v>65</v>
      </c>
    </row>
    <row r="5" spans="1:9" x14ac:dyDescent="0.25">
      <c r="A5">
        <v>2</v>
      </c>
      <c r="B5" t="s">
        <v>28</v>
      </c>
      <c r="D5">
        <v>0</v>
      </c>
      <c r="E5">
        <v>0</v>
      </c>
      <c r="F5" s="4">
        <v>0.48680555555555555</v>
      </c>
      <c r="H5" s="8" t="s">
        <v>64</v>
      </c>
      <c r="I5" s="8" t="s">
        <v>65</v>
      </c>
    </row>
    <row r="6" spans="1:9" x14ac:dyDescent="0.25">
      <c r="A6">
        <v>3</v>
      </c>
      <c r="B6" t="s">
        <v>124</v>
      </c>
      <c r="D6">
        <v>0</v>
      </c>
      <c r="E6">
        <v>0</v>
      </c>
      <c r="F6" s="4">
        <v>0.48958333333333331</v>
      </c>
      <c r="H6" s="8" t="s">
        <v>64</v>
      </c>
      <c r="I6" s="8" t="s">
        <v>65</v>
      </c>
    </row>
    <row r="7" spans="1:9" x14ac:dyDescent="0.25">
      <c r="A7">
        <v>4</v>
      </c>
      <c r="B7" t="s">
        <v>125</v>
      </c>
      <c r="D7">
        <v>0</v>
      </c>
      <c r="E7">
        <v>0</v>
      </c>
      <c r="F7" s="4">
        <v>0.4909722222222222</v>
      </c>
      <c r="H7" s="8" t="s">
        <v>64</v>
      </c>
      <c r="I7" s="8" t="s">
        <v>66</v>
      </c>
    </row>
    <row r="8" spans="1:9" x14ac:dyDescent="0.25">
      <c r="A8">
        <v>5</v>
      </c>
      <c r="B8" t="s">
        <v>126</v>
      </c>
      <c r="D8">
        <v>0</v>
      </c>
      <c r="E8">
        <v>0</v>
      </c>
      <c r="F8" s="4">
        <v>0.49305555555555558</v>
      </c>
      <c r="H8" s="8" t="s">
        <v>64</v>
      </c>
      <c r="I8" s="8" t="s">
        <v>65</v>
      </c>
    </row>
    <row r="9" spans="1:9" x14ac:dyDescent="0.25">
      <c r="A9">
        <v>6</v>
      </c>
      <c r="B9" t="s">
        <v>127</v>
      </c>
      <c r="D9">
        <v>0</v>
      </c>
      <c r="E9">
        <v>0</v>
      </c>
      <c r="F9" s="4">
        <v>0.49583333333333335</v>
      </c>
      <c r="H9" s="8" t="s">
        <v>64</v>
      </c>
      <c r="I9" s="8" t="s">
        <v>65</v>
      </c>
    </row>
    <row r="10" spans="1:9" x14ac:dyDescent="0.25">
      <c r="A10">
        <v>7</v>
      </c>
      <c r="B10" t="s">
        <v>128</v>
      </c>
      <c r="D10">
        <v>0</v>
      </c>
      <c r="E10">
        <v>0</v>
      </c>
      <c r="F10" s="4">
        <v>0.49652777777777773</v>
      </c>
      <c r="H10" s="8" t="s">
        <v>64</v>
      </c>
      <c r="I10" s="8" t="s">
        <v>65</v>
      </c>
    </row>
    <row r="11" spans="1:9" x14ac:dyDescent="0.25">
      <c r="A11">
        <v>8</v>
      </c>
      <c r="B11" t="s">
        <v>115</v>
      </c>
      <c r="D11">
        <v>0</v>
      </c>
      <c r="E11">
        <v>0</v>
      </c>
      <c r="F11" s="4">
        <v>0.49722222222222223</v>
      </c>
      <c r="H11" s="8" t="s">
        <v>63</v>
      </c>
      <c r="I11" s="8" t="s">
        <v>65</v>
      </c>
    </row>
    <row r="12" spans="1:9" x14ac:dyDescent="0.25">
      <c r="A12">
        <v>9</v>
      </c>
      <c r="B12" t="s">
        <v>129</v>
      </c>
      <c r="D12">
        <v>0</v>
      </c>
      <c r="E12">
        <v>0</v>
      </c>
      <c r="F12" s="4">
        <v>0.49861111111111112</v>
      </c>
      <c r="H12" s="8" t="s">
        <v>64</v>
      </c>
      <c r="I12" s="8" t="s">
        <v>65</v>
      </c>
    </row>
    <row r="13" spans="1:9" x14ac:dyDescent="0.25">
      <c r="A13">
        <v>10</v>
      </c>
      <c r="B13" t="s">
        <v>112</v>
      </c>
      <c r="D13">
        <v>15</v>
      </c>
      <c r="E13">
        <v>0</v>
      </c>
      <c r="F13" s="4">
        <v>0.4993055555555555</v>
      </c>
      <c r="H13" s="8" t="s">
        <v>64</v>
      </c>
      <c r="I13" s="8" t="s">
        <v>65</v>
      </c>
    </row>
    <row r="14" spans="1:9" x14ac:dyDescent="0.25">
      <c r="A14">
        <v>11</v>
      </c>
      <c r="B14" t="s">
        <v>116</v>
      </c>
      <c r="D14">
        <v>0</v>
      </c>
      <c r="E14">
        <v>0</v>
      </c>
      <c r="F14" s="4">
        <v>0.51041666666666663</v>
      </c>
      <c r="H14" s="8" t="s">
        <v>64</v>
      </c>
      <c r="I14" s="8" t="s">
        <v>65</v>
      </c>
    </row>
    <row r="15" spans="1:9" x14ac:dyDescent="0.25">
      <c r="A15">
        <v>12</v>
      </c>
      <c r="B15" t="s">
        <v>117</v>
      </c>
      <c r="D15">
        <v>0</v>
      </c>
      <c r="E15">
        <v>2</v>
      </c>
      <c r="F15" s="4">
        <v>0.51180555555555551</v>
      </c>
      <c r="H15" s="8" t="s">
        <v>64</v>
      </c>
      <c r="I15" s="12" t="s">
        <v>66</v>
      </c>
    </row>
    <row r="16" spans="1:9" x14ac:dyDescent="0.25">
      <c r="A16">
        <v>13</v>
      </c>
      <c r="B16" t="s">
        <v>118</v>
      </c>
      <c r="D16">
        <v>0</v>
      </c>
      <c r="E16">
        <v>0</v>
      </c>
      <c r="F16" s="4">
        <v>0.51388888888888895</v>
      </c>
      <c r="H16" s="8" t="s">
        <v>64</v>
      </c>
      <c r="I16" s="8" t="s">
        <v>65</v>
      </c>
    </row>
    <row r="17" spans="1:9" x14ac:dyDescent="0.25">
      <c r="A17">
        <v>14</v>
      </c>
      <c r="B17" t="s">
        <v>119</v>
      </c>
      <c r="D17">
        <v>0</v>
      </c>
      <c r="E17">
        <v>0</v>
      </c>
      <c r="F17" s="4">
        <v>0.51597222222222217</v>
      </c>
      <c r="H17" s="8" t="s">
        <v>64</v>
      </c>
      <c r="I17" s="12" t="s">
        <v>66</v>
      </c>
    </row>
    <row r="18" spans="1:9" x14ac:dyDescent="0.25">
      <c r="A18">
        <v>15</v>
      </c>
      <c r="B18" t="s">
        <v>70</v>
      </c>
      <c r="D18">
        <v>0</v>
      </c>
      <c r="E18">
        <v>1</v>
      </c>
      <c r="F18" s="4">
        <v>0.51736111111111105</v>
      </c>
      <c r="H18" s="8" t="s">
        <v>64</v>
      </c>
      <c r="I18" s="8" t="s">
        <v>65</v>
      </c>
    </row>
    <row r="19" spans="1:9" x14ac:dyDescent="0.25">
      <c r="A19">
        <v>16</v>
      </c>
      <c r="B19" t="s">
        <v>71</v>
      </c>
      <c r="D19">
        <v>0</v>
      </c>
      <c r="E19">
        <v>2</v>
      </c>
      <c r="F19" s="4">
        <v>0.51944444444444449</v>
      </c>
      <c r="H19" s="8" t="s">
        <v>64</v>
      </c>
      <c r="I19" s="12" t="s">
        <v>65</v>
      </c>
    </row>
    <row r="20" spans="1:9" x14ac:dyDescent="0.25">
      <c r="A20">
        <v>17</v>
      </c>
      <c r="B20" t="s">
        <v>120</v>
      </c>
      <c r="D20">
        <v>0</v>
      </c>
      <c r="E20">
        <v>4</v>
      </c>
      <c r="F20" s="4">
        <v>0.52361111111111114</v>
      </c>
      <c r="H20" s="8" t="s">
        <v>64</v>
      </c>
      <c r="I20" s="12" t="s">
        <v>66</v>
      </c>
    </row>
    <row r="21" spans="1:9" x14ac:dyDescent="0.25">
      <c r="A21">
        <v>18</v>
      </c>
      <c r="B21" t="s">
        <v>73</v>
      </c>
      <c r="D21">
        <v>0</v>
      </c>
      <c r="E21">
        <v>0</v>
      </c>
      <c r="F21" s="4">
        <v>0.52430555555555558</v>
      </c>
      <c r="H21" s="8" t="s">
        <v>64</v>
      </c>
      <c r="I21" s="12" t="s">
        <v>65</v>
      </c>
    </row>
    <row r="22" spans="1:9" x14ac:dyDescent="0.25">
      <c r="A22">
        <v>19</v>
      </c>
      <c r="B22" t="s">
        <v>74</v>
      </c>
      <c r="D22">
        <v>0</v>
      </c>
      <c r="E22">
        <v>4</v>
      </c>
      <c r="F22" s="4">
        <v>0.52569444444444446</v>
      </c>
      <c r="H22" s="8" t="s">
        <v>63</v>
      </c>
      <c r="I22" s="12" t="s">
        <v>66</v>
      </c>
    </row>
    <row r="23" spans="1:9" x14ac:dyDescent="0.25">
      <c r="A23">
        <v>20</v>
      </c>
      <c r="B23" t="s">
        <v>75</v>
      </c>
      <c r="D23">
        <v>0</v>
      </c>
      <c r="E23">
        <v>0</v>
      </c>
      <c r="F23" s="4">
        <v>0.53125</v>
      </c>
      <c r="H23" s="8" t="s">
        <v>64</v>
      </c>
      <c r="I23" s="12" t="s">
        <v>65</v>
      </c>
    </row>
    <row r="24" spans="1:9" x14ac:dyDescent="0.25">
      <c r="A24">
        <v>21</v>
      </c>
      <c r="B24" t="s">
        <v>121</v>
      </c>
      <c r="D24">
        <v>0</v>
      </c>
      <c r="E24">
        <v>0</v>
      </c>
      <c r="F24" s="4">
        <v>0.53541666666666665</v>
      </c>
      <c r="H24" s="8" t="s">
        <v>64</v>
      </c>
      <c r="I24" s="12" t="s">
        <v>66</v>
      </c>
    </row>
    <row r="25" spans="1:9" x14ac:dyDescent="0.25">
      <c r="A25">
        <v>22</v>
      </c>
      <c r="B25" t="s">
        <v>51</v>
      </c>
      <c r="D25">
        <v>0</v>
      </c>
      <c r="E25">
        <v>4</v>
      </c>
      <c r="F25" s="4">
        <v>0.53819444444444442</v>
      </c>
      <c r="H25" s="8" t="s">
        <v>63</v>
      </c>
      <c r="I25" s="12" t="s">
        <v>65</v>
      </c>
    </row>
    <row r="26" spans="1:9" x14ac:dyDescent="0.25">
      <c r="A26">
        <v>23</v>
      </c>
      <c r="B26" t="s">
        <v>122</v>
      </c>
      <c r="D26">
        <v>0</v>
      </c>
      <c r="E26">
        <v>0</v>
      </c>
      <c r="F26" s="4">
        <v>0.54305555555555551</v>
      </c>
      <c r="H26" s="8" t="s">
        <v>63</v>
      </c>
      <c r="I26" s="12" t="s">
        <v>65</v>
      </c>
    </row>
    <row r="27" spans="1:9" s="1" customFormat="1" x14ac:dyDescent="0.25">
      <c r="B27" s="1" t="s">
        <v>9</v>
      </c>
      <c r="D27" s="1">
        <f>SUM(D4:D26)</f>
        <v>17</v>
      </c>
      <c r="E27" s="1">
        <f>SUM(E4:E26)</f>
        <v>17</v>
      </c>
    </row>
    <row r="30" spans="1:9" x14ac:dyDescent="0.25">
      <c r="A30">
        <v>1</v>
      </c>
      <c r="B30" t="s">
        <v>122</v>
      </c>
      <c r="D30">
        <v>0</v>
      </c>
      <c r="E30">
        <v>0</v>
      </c>
      <c r="F30" s="4">
        <v>0.55277777777777781</v>
      </c>
      <c r="H30" s="8" t="s">
        <v>63</v>
      </c>
      <c r="I30" s="8" t="s">
        <v>65</v>
      </c>
    </row>
    <row r="31" spans="1:9" x14ac:dyDescent="0.25">
      <c r="A31">
        <v>2</v>
      </c>
      <c r="B31" t="s">
        <v>51</v>
      </c>
      <c r="D31">
        <v>3</v>
      </c>
      <c r="E31">
        <v>0</v>
      </c>
      <c r="F31" s="4">
        <v>0.5541666666666667</v>
      </c>
      <c r="H31" s="8" t="s">
        <v>63</v>
      </c>
      <c r="I31" s="8" t="s">
        <v>65</v>
      </c>
    </row>
    <row r="32" spans="1:9" x14ac:dyDescent="0.25">
      <c r="A32">
        <v>3</v>
      </c>
      <c r="B32" t="s">
        <v>121</v>
      </c>
      <c r="D32">
        <v>0</v>
      </c>
      <c r="E32">
        <v>0</v>
      </c>
      <c r="F32" s="4">
        <v>0.55833333333333335</v>
      </c>
      <c r="H32" s="8" t="s">
        <v>64</v>
      </c>
      <c r="I32" s="8" t="s">
        <v>66</v>
      </c>
    </row>
    <row r="33" spans="1:9" x14ac:dyDescent="0.25">
      <c r="A33">
        <v>4</v>
      </c>
      <c r="B33" t="s">
        <v>75</v>
      </c>
      <c r="D33">
        <v>0</v>
      </c>
      <c r="E33">
        <v>0</v>
      </c>
      <c r="F33" s="4">
        <v>0.5625</v>
      </c>
      <c r="H33" s="8" t="s">
        <v>64</v>
      </c>
      <c r="I33" s="8" t="s">
        <v>66</v>
      </c>
    </row>
    <row r="34" spans="1:9" x14ac:dyDescent="0.25">
      <c r="A34">
        <v>5</v>
      </c>
      <c r="B34" t="s">
        <v>74</v>
      </c>
      <c r="D34">
        <v>1</v>
      </c>
      <c r="E34">
        <v>0</v>
      </c>
      <c r="F34" s="4">
        <v>0.56597222222222221</v>
      </c>
      <c r="H34" s="8" t="s">
        <v>63</v>
      </c>
      <c r="I34" s="8" t="s">
        <v>65</v>
      </c>
    </row>
    <row r="35" spans="1:9" x14ac:dyDescent="0.25">
      <c r="A35">
        <v>6</v>
      </c>
      <c r="B35" t="s">
        <v>73</v>
      </c>
      <c r="D35">
        <v>0</v>
      </c>
      <c r="E35">
        <v>0</v>
      </c>
      <c r="F35" s="4">
        <v>0.56944444444444442</v>
      </c>
      <c r="H35" s="8" t="s">
        <v>63</v>
      </c>
      <c r="I35" s="8" t="s">
        <v>65</v>
      </c>
    </row>
    <row r="36" spans="1:9" x14ac:dyDescent="0.25">
      <c r="A36">
        <v>7</v>
      </c>
      <c r="B36" t="s">
        <v>120</v>
      </c>
      <c r="D36">
        <v>0</v>
      </c>
      <c r="E36">
        <v>0</v>
      </c>
      <c r="F36" s="4">
        <v>0.57152777777777775</v>
      </c>
      <c r="H36" s="8" t="s">
        <v>63</v>
      </c>
      <c r="I36" s="8" t="s">
        <v>65</v>
      </c>
    </row>
    <row r="37" spans="1:9" x14ac:dyDescent="0.25">
      <c r="A37">
        <v>8</v>
      </c>
      <c r="B37" t="s">
        <v>71</v>
      </c>
      <c r="D37">
        <v>0</v>
      </c>
      <c r="E37">
        <v>0</v>
      </c>
      <c r="F37" s="4">
        <v>0.57291666666666663</v>
      </c>
      <c r="H37" s="8" t="s">
        <v>63</v>
      </c>
      <c r="I37" s="8" t="s">
        <v>66</v>
      </c>
    </row>
    <row r="38" spans="1:9" x14ac:dyDescent="0.25">
      <c r="A38">
        <v>9</v>
      </c>
      <c r="B38" t="s">
        <v>70</v>
      </c>
      <c r="D38">
        <v>0</v>
      </c>
      <c r="E38">
        <v>0</v>
      </c>
      <c r="F38" s="4">
        <v>0.5756944444444444</v>
      </c>
      <c r="H38" s="8" t="s">
        <v>64</v>
      </c>
      <c r="I38" s="8" t="s">
        <v>65</v>
      </c>
    </row>
    <row r="39" spans="1:9" x14ac:dyDescent="0.25">
      <c r="A39">
        <v>10</v>
      </c>
      <c r="B39" t="s">
        <v>119</v>
      </c>
      <c r="D39">
        <v>0</v>
      </c>
      <c r="E39">
        <v>0</v>
      </c>
      <c r="F39" s="4">
        <v>0.57638888888888895</v>
      </c>
      <c r="H39" s="8" t="s">
        <v>64</v>
      </c>
      <c r="I39" s="8" t="s">
        <v>65</v>
      </c>
    </row>
    <row r="40" spans="1:9" x14ac:dyDescent="0.25">
      <c r="A40">
        <v>11</v>
      </c>
      <c r="B40" t="s">
        <v>118</v>
      </c>
      <c r="D40">
        <v>0</v>
      </c>
      <c r="E40">
        <v>0</v>
      </c>
      <c r="F40" s="4">
        <v>0.57777777777777783</v>
      </c>
      <c r="H40" s="8" t="s">
        <v>64</v>
      </c>
      <c r="I40" s="8" t="s">
        <v>66</v>
      </c>
    </row>
    <row r="41" spans="1:9" x14ac:dyDescent="0.25">
      <c r="A41">
        <v>12</v>
      </c>
      <c r="B41" t="s">
        <v>117</v>
      </c>
      <c r="D41">
        <v>0</v>
      </c>
      <c r="E41">
        <v>0</v>
      </c>
      <c r="F41" s="4">
        <v>0.57916666666666672</v>
      </c>
      <c r="H41" s="8" t="s">
        <v>64</v>
      </c>
      <c r="I41" s="12" t="s">
        <v>66</v>
      </c>
    </row>
    <row r="42" spans="1:9" x14ac:dyDescent="0.25">
      <c r="A42">
        <v>13</v>
      </c>
      <c r="B42" t="s">
        <v>116</v>
      </c>
      <c r="D42">
        <v>1</v>
      </c>
      <c r="E42">
        <v>2</v>
      </c>
      <c r="F42" s="4">
        <v>0.57986111111111105</v>
      </c>
      <c r="H42" s="8" t="s">
        <v>64</v>
      </c>
      <c r="I42" s="8" t="s">
        <v>66</v>
      </c>
    </row>
    <row r="43" spans="1:9" x14ac:dyDescent="0.25">
      <c r="A43">
        <v>14</v>
      </c>
      <c r="B43" t="s">
        <v>112</v>
      </c>
      <c r="D43">
        <v>0</v>
      </c>
      <c r="E43">
        <v>3</v>
      </c>
      <c r="F43" s="4">
        <v>0.58472222222222225</v>
      </c>
      <c r="H43" s="8" t="s">
        <v>63</v>
      </c>
      <c r="I43" s="12" t="s">
        <v>65</v>
      </c>
    </row>
    <row r="44" spans="1:9" x14ac:dyDescent="0.25">
      <c r="A44">
        <v>15</v>
      </c>
      <c r="B44" t="s">
        <v>129</v>
      </c>
      <c r="D44">
        <v>0</v>
      </c>
      <c r="E44">
        <v>0</v>
      </c>
      <c r="F44" s="4">
        <v>0.58611111111111114</v>
      </c>
      <c r="H44" s="8" t="s">
        <v>63</v>
      </c>
      <c r="I44" s="8" t="s">
        <v>65</v>
      </c>
    </row>
    <row r="45" spans="1:9" x14ac:dyDescent="0.25">
      <c r="A45">
        <v>16</v>
      </c>
      <c r="B45" t="s">
        <v>115</v>
      </c>
      <c r="D45">
        <v>0</v>
      </c>
      <c r="E45">
        <v>0</v>
      </c>
      <c r="F45" s="4">
        <v>0.58819444444444446</v>
      </c>
      <c r="H45" s="8" t="s">
        <v>64</v>
      </c>
      <c r="I45" s="12" t="s">
        <v>65</v>
      </c>
    </row>
    <row r="46" spans="1:9" x14ac:dyDescent="0.25">
      <c r="A46">
        <v>17</v>
      </c>
      <c r="B46" t="s">
        <v>128</v>
      </c>
      <c r="D46">
        <v>0</v>
      </c>
      <c r="E46">
        <v>0</v>
      </c>
      <c r="F46" s="4">
        <v>0.58958333333333335</v>
      </c>
      <c r="H46" s="8" t="s">
        <v>64</v>
      </c>
      <c r="I46" s="12" t="s">
        <v>66</v>
      </c>
    </row>
    <row r="47" spans="1:9" x14ac:dyDescent="0.25">
      <c r="A47">
        <v>18</v>
      </c>
      <c r="B47" t="s">
        <v>127</v>
      </c>
      <c r="D47">
        <v>0</v>
      </c>
      <c r="E47">
        <v>0</v>
      </c>
      <c r="F47" s="4">
        <v>0.59027777777777779</v>
      </c>
      <c r="H47" s="8" t="s">
        <v>63</v>
      </c>
      <c r="I47" s="12" t="s">
        <v>66</v>
      </c>
    </row>
    <row r="48" spans="1:9" x14ac:dyDescent="0.25">
      <c r="A48">
        <v>19</v>
      </c>
      <c r="B48" t="s">
        <v>126</v>
      </c>
      <c r="D48">
        <v>0</v>
      </c>
      <c r="E48">
        <v>0</v>
      </c>
      <c r="F48" s="4">
        <v>0.59236111111111112</v>
      </c>
      <c r="H48" s="8" t="s">
        <v>64</v>
      </c>
      <c r="I48" s="12" t="s">
        <v>65</v>
      </c>
    </row>
    <row r="49" spans="1:9" x14ac:dyDescent="0.25">
      <c r="A49">
        <v>20</v>
      </c>
      <c r="B49" t="s">
        <v>125</v>
      </c>
      <c r="D49">
        <v>0</v>
      </c>
      <c r="E49">
        <v>0</v>
      </c>
      <c r="F49" s="4">
        <v>0.59375</v>
      </c>
      <c r="H49" s="8" t="s">
        <v>64</v>
      </c>
      <c r="I49" s="12" t="s">
        <v>66</v>
      </c>
    </row>
    <row r="50" spans="1:9" x14ac:dyDescent="0.25">
      <c r="A50">
        <v>21</v>
      </c>
      <c r="B50" t="s">
        <v>124</v>
      </c>
      <c r="D50">
        <v>0</v>
      </c>
      <c r="E50">
        <v>0</v>
      </c>
      <c r="F50" s="4">
        <v>0.59513888888888888</v>
      </c>
      <c r="H50" s="8" t="s">
        <v>64</v>
      </c>
      <c r="I50" s="12" t="s">
        <v>65</v>
      </c>
    </row>
    <row r="51" spans="1:9" x14ac:dyDescent="0.25">
      <c r="A51">
        <v>22</v>
      </c>
      <c r="B51" t="s">
        <v>28</v>
      </c>
      <c r="D51">
        <v>0</v>
      </c>
      <c r="E51">
        <v>0</v>
      </c>
      <c r="F51" s="4">
        <v>0.59791666666666665</v>
      </c>
      <c r="H51" s="8" t="s">
        <v>64</v>
      </c>
      <c r="I51" s="12" t="s">
        <v>65</v>
      </c>
    </row>
    <row r="52" spans="1:9" x14ac:dyDescent="0.25">
      <c r="A52">
        <v>23</v>
      </c>
      <c r="B52" t="s">
        <v>8</v>
      </c>
      <c r="D52">
        <v>0</v>
      </c>
      <c r="E52">
        <v>0</v>
      </c>
      <c r="F52" s="4">
        <v>0.60763888888888895</v>
      </c>
      <c r="H52" s="8" t="s">
        <v>63</v>
      </c>
      <c r="I52" s="12" t="s">
        <v>65</v>
      </c>
    </row>
    <row r="53" spans="1:9" s="1" customFormat="1" x14ac:dyDescent="0.25">
      <c r="B53" s="1" t="s">
        <v>9</v>
      </c>
      <c r="D53" s="1">
        <f>SUM(D30:D52)</f>
        <v>5</v>
      </c>
      <c r="E53" s="1">
        <f>SUM(E30:E52)</f>
        <v>5</v>
      </c>
    </row>
  </sheetData>
  <mergeCells count="5">
    <mergeCell ref="D1:F1"/>
    <mergeCell ref="A2:A3"/>
    <mergeCell ref="B2:B3"/>
    <mergeCell ref="D2:E2"/>
    <mergeCell ref="F2:F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topLeftCell="C1" workbookViewId="0">
      <selection activeCell="W23" sqref="W23"/>
    </sheetView>
  </sheetViews>
  <sheetFormatPr defaultRowHeight="15" x14ac:dyDescent="0.25"/>
  <cols>
    <col min="2" max="2" width="27.5703125" customWidth="1"/>
    <col min="23" max="23" width="11.140625" customWidth="1"/>
  </cols>
  <sheetData>
    <row r="1" spans="1:24" ht="45" x14ac:dyDescent="0.25">
      <c r="B1" s="3" t="s">
        <v>130</v>
      </c>
      <c r="D1" s="39" t="s">
        <v>103</v>
      </c>
      <c r="E1" s="39"/>
      <c r="F1" s="39"/>
      <c r="G1" s="39" t="s">
        <v>103</v>
      </c>
      <c r="H1" s="39"/>
      <c r="I1" s="39"/>
      <c r="J1" s="39" t="s">
        <v>272</v>
      </c>
      <c r="K1" s="39"/>
      <c r="L1" s="39"/>
      <c r="M1" s="39" t="s">
        <v>272</v>
      </c>
      <c r="N1" s="39"/>
      <c r="O1" s="39"/>
      <c r="P1" s="39" t="s">
        <v>272</v>
      </c>
      <c r="Q1" s="39"/>
      <c r="R1" s="39"/>
      <c r="S1" s="39" t="s">
        <v>272</v>
      </c>
      <c r="T1" s="39"/>
      <c r="U1" s="39"/>
    </row>
    <row r="2" spans="1:24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  <c r="P2" s="38" t="s">
        <v>2</v>
      </c>
      <c r="Q2" s="38"/>
      <c r="R2" s="37" t="s">
        <v>5</v>
      </c>
      <c r="S2" s="38" t="s">
        <v>2</v>
      </c>
      <c r="T2" s="38"/>
      <c r="U2" s="37" t="s">
        <v>5</v>
      </c>
    </row>
    <row r="3" spans="1:24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P3" s="1" t="s">
        <v>3</v>
      </c>
      <c r="Q3" s="1" t="s">
        <v>4</v>
      </c>
      <c r="R3" s="37"/>
      <c r="S3" s="1" t="s">
        <v>3</v>
      </c>
      <c r="T3" s="1" t="s">
        <v>4</v>
      </c>
      <c r="U3" s="37"/>
      <c r="W3" s="7" t="s">
        <v>61</v>
      </c>
      <c r="X3" s="7" t="s">
        <v>62</v>
      </c>
    </row>
    <row r="4" spans="1:24" x14ac:dyDescent="0.25">
      <c r="A4">
        <v>1</v>
      </c>
      <c r="B4" t="s">
        <v>8</v>
      </c>
      <c r="D4">
        <v>9</v>
      </c>
      <c r="E4">
        <v>0</v>
      </c>
      <c r="F4" s="4">
        <v>0.30555555555555552</v>
      </c>
      <c r="G4">
        <v>5</v>
      </c>
      <c r="H4">
        <v>0</v>
      </c>
      <c r="I4" s="4">
        <v>0.36805555555555558</v>
      </c>
      <c r="J4">
        <v>5</v>
      </c>
      <c r="K4">
        <v>0</v>
      </c>
      <c r="L4" s="4">
        <v>0.4513888888888889</v>
      </c>
      <c r="M4">
        <v>17</v>
      </c>
      <c r="N4">
        <v>0</v>
      </c>
      <c r="O4" s="4">
        <v>0.57638888888888895</v>
      </c>
      <c r="P4">
        <v>33</v>
      </c>
      <c r="Q4">
        <v>0</v>
      </c>
      <c r="R4" s="4">
        <v>0.65972222222222221</v>
      </c>
      <c r="S4">
        <v>18</v>
      </c>
      <c r="T4">
        <v>0</v>
      </c>
      <c r="U4" s="4">
        <v>0.75</v>
      </c>
      <c r="W4" s="8" t="s">
        <v>63</v>
      </c>
      <c r="X4" s="8" t="s">
        <v>65</v>
      </c>
    </row>
    <row r="5" spans="1:24" x14ac:dyDescent="0.25">
      <c r="A5">
        <v>2</v>
      </c>
      <c r="B5" t="s">
        <v>28</v>
      </c>
      <c r="D5">
        <v>3</v>
      </c>
      <c r="E5">
        <v>0</v>
      </c>
      <c r="F5" s="4">
        <v>0.31388888888888888</v>
      </c>
      <c r="G5">
        <v>0</v>
      </c>
      <c r="H5">
        <v>0</v>
      </c>
      <c r="I5" s="4">
        <v>0.36944444444444446</v>
      </c>
      <c r="J5">
        <v>1</v>
      </c>
      <c r="K5">
        <v>0</v>
      </c>
      <c r="L5" s="4">
        <v>0.45277777777777778</v>
      </c>
      <c r="M5">
        <v>0</v>
      </c>
      <c r="N5">
        <v>2</v>
      </c>
      <c r="O5" s="4">
        <v>0.58472222222222225</v>
      </c>
      <c r="P5">
        <v>1</v>
      </c>
      <c r="Q5">
        <v>0</v>
      </c>
      <c r="R5" s="4">
        <v>0.66805555555555562</v>
      </c>
      <c r="S5">
        <v>2</v>
      </c>
      <c r="T5">
        <v>3</v>
      </c>
      <c r="U5" s="4">
        <v>0.75138888888888899</v>
      </c>
      <c r="W5" s="8" t="s">
        <v>63</v>
      </c>
      <c r="X5" s="8" t="s">
        <v>65</v>
      </c>
    </row>
    <row r="6" spans="1:24" x14ac:dyDescent="0.25">
      <c r="A6">
        <v>3</v>
      </c>
      <c r="B6" t="s">
        <v>124</v>
      </c>
      <c r="D6">
        <v>0</v>
      </c>
      <c r="E6">
        <v>0</v>
      </c>
      <c r="F6" s="4">
        <v>0.31666666666666665</v>
      </c>
      <c r="G6">
        <v>0</v>
      </c>
      <c r="H6">
        <v>1</v>
      </c>
      <c r="I6" s="4">
        <v>0.37083333333333335</v>
      </c>
      <c r="J6">
        <v>0</v>
      </c>
      <c r="K6">
        <v>0</v>
      </c>
      <c r="L6" s="4">
        <v>0.45555555555555555</v>
      </c>
      <c r="M6">
        <v>2</v>
      </c>
      <c r="N6">
        <v>1</v>
      </c>
      <c r="O6" s="4">
        <v>0.58750000000000002</v>
      </c>
      <c r="P6">
        <v>0</v>
      </c>
      <c r="Q6">
        <v>1</v>
      </c>
      <c r="R6" s="4">
        <v>0.67083333333333339</v>
      </c>
      <c r="S6">
        <v>0</v>
      </c>
      <c r="T6">
        <v>2</v>
      </c>
      <c r="U6" s="4">
        <v>0.75624999999999998</v>
      </c>
      <c r="W6" s="8" t="s">
        <v>63</v>
      </c>
      <c r="X6" s="8" t="s">
        <v>65</v>
      </c>
    </row>
    <row r="7" spans="1:24" x14ac:dyDescent="0.25">
      <c r="A7">
        <v>4</v>
      </c>
      <c r="B7" t="s">
        <v>125</v>
      </c>
      <c r="D7">
        <v>1</v>
      </c>
      <c r="E7">
        <v>0</v>
      </c>
      <c r="F7" s="4">
        <v>0.31805555555555554</v>
      </c>
      <c r="G7">
        <v>0</v>
      </c>
      <c r="H7">
        <v>0</v>
      </c>
      <c r="I7" s="4">
        <v>0.37222222222222223</v>
      </c>
      <c r="J7">
        <v>0</v>
      </c>
      <c r="K7">
        <v>0</v>
      </c>
      <c r="L7" s="4">
        <v>0.45694444444444443</v>
      </c>
      <c r="M7">
        <v>1</v>
      </c>
      <c r="N7">
        <v>1</v>
      </c>
      <c r="O7" s="4">
        <v>0.58888888888888891</v>
      </c>
      <c r="P7">
        <v>0</v>
      </c>
      <c r="Q7">
        <v>2</v>
      </c>
      <c r="R7" s="4">
        <v>0.67222222222222217</v>
      </c>
      <c r="S7">
        <v>0</v>
      </c>
      <c r="T7">
        <v>0</v>
      </c>
      <c r="U7" s="4">
        <v>0.75763888888888886</v>
      </c>
      <c r="W7" s="8" t="s">
        <v>63</v>
      </c>
      <c r="X7" s="8" t="s">
        <v>65</v>
      </c>
    </row>
    <row r="8" spans="1:24" x14ac:dyDescent="0.25">
      <c r="A8">
        <v>5</v>
      </c>
      <c r="B8" t="s">
        <v>131</v>
      </c>
      <c r="D8">
        <v>0</v>
      </c>
      <c r="E8">
        <v>2</v>
      </c>
      <c r="F8" s="4">
        <v>0.32083333333333336</v>
      </c>
      <c r="G8">
        <v>0</v>
      </c>
      <c r="H8">
        <v>1</v>
      </c>
      <c r="I8" s="4">
        <v>0.375</v>
      </c>
      <c r="J8">
        <v>0</v>
      </c>
      <c r="K8">
        <v>0</v>
      </c>
      <c r="L8" s="4">
        <v>0.4597222222222222</v>
      </c>
      <c r="M8">
        <v>2</v>
      </c>
      <c r="N8">
        <v>2</v>
      </c>
      <c r="O8" s="4">
        <v>0.59166666666666667</v>
      </c>
      <c r="P8">
        <v>0</v>
      </c>
      <c r="Q8">
        <v>2</v>
      </c>
      <c r="R8" s="4">
        <v>0.67499999999999993</v>
      </c>
      <c r="S8">
        <v>0</v>
      </c>
      <c r="T8">
        <v>2</v>
      </c>
      <c r="U8" s="4">
        <v>0.76041666666666663</v>
      </c>
      <c r="W8" s="8" t="s">
        <v>63</v>
      </c>
      <c r="X8" s="8" t="s">
        <v>65</v>
      </c>
    </row>
    <row r="9" spans="1:24" x14ac:dyDescent="0.25">
      <c r="A9">
        <v>6</v>
      </c>
      <c r="B9" t="s">
        <v>127</v>
      </c>
      <c r="D9">
        <v>0</v>
      </c>
      <c r="E9">
        <v>0</v>
      </c>
      <c r="F9" s="4">
        <v>0.32291666666666669</v>
      </c>
      <c r="G9">
        <v>0</v>
      </c>
      <c r="H9">
        <v>0</v>
      </c>
      <c r="I9" s="4">
        <v>0.37708333333333338</v>
      </c>
      <c r="J9">
        <v>1</v>
      </c>
      <c r="K9">
        <v>1</v>
      </c>
      <c r="L9" s="4">
        <v>0.46249999999999997</v>
      </c>
      <c r="M9">
        <v>1</v>
      </c>
      <c r="N9">
        <v>5</v>
      </c>
      <c r="O9" s="4">
        <v>0.59513888888888888</v>
      </c>
      <c r="P9">
        <v>0</v>
      </c>
      <c r="Q9">
        <v>3</v>
      </c>
      <c r="R9" s="4">
        <v>0.67847222222222225</v>
      </c>
      <c r="S9">
        <v>0</v>
      </c>
      <c r="T9">
        <v>1</v>
      </c>
      <c r="U9" s="4">
        <v>0.7631944444444444</v>
      </c>
      <c r="W9" s="8" t="s">
        <v>273</v>
      </c>
      <c r="X9" s="8" t="s">
        <v>65</v>
      </c>
    </row>
    <row r="10" spans="1:24" x14ac:dyDescent="0.25">
      <c r="A10">
        <v>7</v>
      </c>
      <c r="B10" t="s">
        <v>132</v>
      </c>
      <c r="D10">
        <v>0</v>
      </c>
      <c r="E10">
        <v>5</v>
      </c>
      <c r="F10" s="4">
        <v>0.32430555555555557</v>
      </c>
      <c r="G10">
        <v>0</v>
      </c>
      <c r="H10">
        <v>0</v>
      </c>
      <c r="I10" s="4">
        <v>0.37847222222222227</v>
      </c>
      <c r="J10">
        <v>0</v>
      </c>
      <c r="K10">
        <v>0</v>
      </c>
      <c r="L10" s="4">
        <v>0.46458333333333335</v>
      </c>
      <c r="M10">
        <v>0</v>
      </c>
      <c r="N10">
        <v>0</v>
      </c>
      <c r="O10" s="4">
        <v>0.59652777777777777</v>
      </c>
      <c r="P10">
        <v>0</v>
      </c>
      <c r="Q10">
        <v>4</v>
      </c>
      <c r="R10" s="4">
        <v>0.67986111111111114</v>
      </c>
      <c r="S10">
        <v>0</v>
      </c>
      <c r="T10">
        <v>0</v>
      </c>
      <c r="U10" s="4">
        <v>0.76527777777777783</v>
      </c>
      <c r="W10" s="8" t="s">
        <v>273</v>
      </c>
      <c r="X10" s="8" t="s">
        <v>65</v>
      </c>
    </row>
    <row r="11" spans="1:24" x14ac:dyDescent="0.25">
      <c r="A11">
        <v>8</v>
      </c>
      <c r="B11" t="s">
        <v>115</v>
      </c>
      <c r="D11">
        <v>0</v>
      </c>
      <c r="E11">
        <v>1</v>
      </c>
      <c r="F11" s="4">
        <v>0.3263888888888889</v>
      </c>
      <c r="G11">
        <v>0</v>
      </c>
      <c r="H11">
        <v>0</v>
      </c>
      <c r="I11" s="4">
        <v>0.38055555555555554</v>
      </c>
      <c r="J11">
        <v>0</v>
      </c>
      <c r="K11">
        <v>2</v>
      </c>
      <c r="L11" s="4">
        <v>0.46736111111111112</v>
      </c>
      <c r="M11">
        <v>0</v>
      </c>
      <c r="N11">
        <v>0</v>
      </c>
      <c r="O11" s="4">
        <v>0.59861111111111109</v>
      </c>
      <c r="P11">
        <v>0</v>
      </c>
      <c r="Q11">
        <v>4</v>
      </c>
      <c r="R11" s="4">
        <v>0.68194444444444446</v>
      </c>
      <c r="S11">
        <v>0</v>
      </c>
      <c r="T11">
        <v>4</v>
      </c>
      <c r="U11" s="4">
        <v>0.76597222222222217</v>
      </c>
      <c r="W11" s="8" t="s">
        <v>63</v>
      </c>
      <c r="X11" s="8" t="s">
        <v>65</v>
      </c>
    </row>
    <row r="12" spans="1:24" x14ac:dyDescent="0.25">
      <c r="A12">
        <v>9</v>
      </c>
      <c r="B12" t="s">
        <v>129</v>
      </c>
      <c r="D12">
        <v>0</v>
      </c>
      <c r="E12">
        <v>0</v>
      </c>
      <c r="F12" s="4">
        <v>0.32777777777777778</v>
      </c>
      <c r="G12">
        <v>0</v>
      </c>
      <c r="H12">
        <v>0</v>
      </c>
      <c r="I12" s="4">
        <v>0.38472222222222219</v>
      </c>
      <c r="J12">
        <v>0</v>
      </c>
      <c r="K12">
        <v>0</v>
      </c>
      <c r="L12" s="4">
        <v>0.47361111111111115</v>
      </c>
      <c r="M12">
        <v>0</v>
      </c>
      <c r="N12">
        <v>0</v>
      </c>
      <c r="O12" s="4">
        <v>0.59930555555555554</v>
      </c>
      <c r="P12">
        <v>0</v>
      </c>
      <c r="Q12">
        <v>1</v>
      </c>
      <c r="R12" s="4">
        <v>0.68263888888888891</v>
      </c>
      <c r="S12">
        <v>0</v>
      </c>
      <c r="T12">
        <v>1</v>
      </c>
      <c r="U12" s="4">
        <v>0.76736111111111116</v>
      </c>
      <c r="W12" s="8" t="s">
        <v>273</v>
      </c>
      <c r="X12" s="8" t="s">
        <v>65</v>
      </c>
    </row>
    <row r="13" spans="1:24" x14ac:dyDescent="0.25">
      <c r="A13">
        <v>10</v>
      </c>
      <c r="B13" t="s">
        <v>112</v>
      </c>
      <c r="D13">
        <v>0</v>
      </c>
      <c r="E13">
        <v>5</v>
      </c>
      <c r="F13" s="4">
        <v>0.3298611111111111</v>
      </c>
      <c r="G13">
        <v>0</v>
      </c>
      <c r="H13">
        <v>3</v>
      </c>
      <c r="I13" s="4">
        <v>0.3923611111111111</v>
      </c>
      <c r="J13">
        <v>0</v>
      </c>
      <c r="K13">
        <v>4</v>
      </c>
      <c r="L13" s="4">
        <v>0.47569444444444442</v>
      </c>
      <c r="M13">
        <v>0</v>
      </c>
      <c r="N13">
        <v>12</v>
      </c>
      <c r="O13" s="4">
        <v>0.60069444444444442</v>
      </c>
      <c r="P13">
        <v>0</v>
      </c>
      <c r="Q13">
        <v>17</v>
      </c>
      <c r="R13" s="4">
        <v>0.68402777777777779</v>
      </c>
      <c r="S13">
        <v>0</v>
      </c>
      <c r="T13">
        <v>7</v>
      </c>
      <c r="U13" s="4">
        <v>0.76874999999999993</v>
      </c>
      <c r="W13" s="8" t="s">
        <v>63</v>
      </c>
      <c r="X13" s="8" t="s">
        <v>65</v>
      </c>
    </row>
    <row r="14" spans="1:24" s="1" customFormat="1" x14ac:dyDescent="0.25">
      <c r="B14" s="1" t="s">
        <v>9</v>
      </c>
      <c r="D14" s="1">
        <f>SUM(D4:D13)</f>
        <v>13</v>
      </c>
      <c r="E14" s="1">
        <f>SUM(E4:E13)</f>
        <v>13</v>
      </c>
      <c r="G14" s="1">
        <f>SUM(G4:G13)</f>
        <v>5</v>
      </c>
      <c r="H14" s="1">
        <f>SUM(H4:H13)</f>
        <v>5</v>
      </c>
      <c r="J14" s="1">
        <f>SUM(J4:J13)</f>
        <v>7</v>
      </c>
      <c r="K14" s="1">
        <f>SUM(K4:K13)</f>
        <v>7</v>
      </c>
      <c r="M14" s="1">
        <f>SUM(M4:M13)</f>
        <v>23</v>
      </c>
      <c r="N14" s="1">
        <f>SUM(N4:N13)</f>
        <v>23</v>
      </c>
      <c r="P14" s="1">
        <f>SUM(P4:P13)</f>
        <v>34</v>
      </c>
      <c r="Q14" s="1">
        <f>SUM(Q4:Q13)</f>
        <v>34</v>
      </c>
      <c r="S14" s="1">
        <f>SUM(S4:S13)</f>
        <v>20</v>
      </c>
      <c r="T14" s="1">
        <f>SUM(T4:T13)</f>
        <v>20</v>
      </c>
      <c r="W14" s="8"/>
      <c r="X14" s="8"/>
    </row>
    <row r="15" spans="1:24" x14ac:dyDescent="0.25">
      <c r="W15" s="8"/>
      <c r="X15" s="8"/>
    </row>
    <row r="16" spans="1:24" x14ac:dyDescent="0.25">
      <c r="W16" s="8"/>
      <c r="X16" s="8"/>
    </row>
    <row r="17" spans="1:24" x14ac:dyDescent="0.25">
      <c r="A17">
        <v>1</v>
      </c>
      <c r="B17" t="s">
        <v>112</v>
      </c>
      <c r="D17">
        <v>6</v>
      </c>
      <c r="E17">
        <v>0</v>
      </c>
      <c r="F17" s="4">
        <v>0.33333333333333331</v>
      </c>
      <c r="G17">
        <v>12</v>
      </c>
      <c r="H17">
        <v>0</v>
      </c>
      <c r="I17" s="4">
        <v>0.39583333333333331</v>
      </c>
      <c r="J17">
        <v>14</v>
      </c>
      <c r="K17">
        <v>0</v>
      </c>
      <c r="L17" s="4">
        <v>0.47916666666666669</v>
      </c>
      <c r="M17">
        <v>6</v>
      </c>
      <c r="N17">
        <v>0</v>
      </c>
      <c r="O17" s="4">
        <v>0.60416666666666663</v>
      </c>
      <c r="P17">
        <v>3</v>
      </c>
      <c r="Q17">
        <v>0</v>
      </c>
      <c r="R17" s="4">
        <v>0.68958333333333333</v>
      </c>
      <c r="S17">
        <v>7</v>
      </c>
      <c r="T17">
        <v>0</v>
      </c>
      <c r="U17" s="4">
        <v>0.77222222222222225</v>
      </c>
      <c r="W17" s="8" t="s">
        <v>63</v>
      </c>
      <c r="X17" s="8" t="s">
        <v>65</v>
      </c>
    </row>
    <row r="18" spans="1:24" x14ac:dyDescent="0.25">
      <c r="A18">
        <v>2</v>
      </c>
      <c r="B18" t="s">
        <v>129</v>
      </c>
      <c r="D18">
        <v>0</v>
      </c>
      <c r="E18">
        <v>0</v>
      </c>
      <c r="F18" s="4">
        <v>0.3347222222222222</v>
      </c>
      <c r="G18">
        <v>1</v>
      </c>
      <c r="H18">
        <v>0</v>
      </c>
      <c r="I18" s="4">
        <v>0.39652777777777781</v>
      </c>
      <c r="J18">
        <v>0</v>
      </c>
      <c r="K18">
        <v>0</v>
      </c>
      <c r="L18" s="4">
        <v>0.47986111111111113</v>
      </c>
      <c r="M18">
        <v>0</v>
      </c>
      <c r="N18">
        <v>0</v>
      </c>
      <c r="O18" s="4">
        <v>0.60486111111111118</v>
      </c>
      <c r="P18">
        <v>0</v>
      </c>
      <c r="Q18">
        <v>0</v>
      </c>
      <c r="R18" s="4">
        <v>0.69027777777777777</v>
      </c>
      <c r="S18">
        <v>1</v>
      </c>
      <c r="T18">
        <v>0</v>
      </c>
      <c r="U18" s="4">
        <v>0.77430555555555547</v>
      </c>
      <c r="W18" s="8" t="s">
        <v>63</v>
      </c>
      <c r="X18" s="8" t="s">
        <v>65</v>
      </c>
    </row>
    <row r="19" spans="1:24" x14ac:dyDescent="0.25">
      <c r="A19">
        <v>3</v>
      </c>
      <c r="B19" t="s">
        <v>115</v>
      </c>
      <c r="D19">
        <v>2</v>
      </c>
      <c r="E19">
        <v>0</v>
      </c>
      <c r="F19" s="4">
        <v>0.33611111111111108</v>
      </c>
      <c r="G19">
        <v>2</v>
      </c>
      <c r="H19">
        <v>0</v>
      </c>
      <c r="I19" s="4">
        <v>0.3979166666666667</v>
      </c>
      <c r="J19">
        <v>0</v>
      </c>
      <c r="K19">
        <v>0</v>
      </c>
      <c r="L19" s="4">
        <v>0.48125000000000001</v>
      </c>
      <c r="M19">
        <v>0</v>
      </c>
      <c r="N19">
        <v>0</v>
      </c>
      <c r="O19" s="4">
        <v>0.60625000000000007</v>
      </c>
      <c r="P19">
        <v>0</v>
      </c>
      <c r="Q19">
        <v>0</v>
      </c>
      <c r="R19" s="4">
        <v>0.69166666666666676</v>
      </c>
      <c r="S19">
        <v>0</v>
      </c>
      <c r="T19">
        <v>4</v>
      </c>
      <c r="U19" s="4">
        <v>0.77500000000000002</v>
      </c>
      <c r="W19" s="8" t="s">
        <v>63</v>
      </c>
      <c r="X19" s="8" t="s">
        <v>65</v>
      </c>
    </row>
    <row r="20" spans="1:24" x14ac:dyDescent="0.25">
      <c r="A20">
        <v>4</v>
      </c>
      <c r="B20" t="s">
        <v>132</v>
      </c>
      <c r="D20">
        <v>1</v>
      </c>
      <c r="E20">
        <v>0</v>
      </c>
      <c r="F20" s="4">
        <v>0.33749999999999997</v>
      </c>
      <c r="G20">
        <v>0</v>
      </c>
      <c r="H20">
        <v>0</v>
      </c>
      <c r="I20" s="4">
        <v>0.39999999999999997</v>
      </c>
      <c r="J20">
        <v>0</v>
      </c>
      <c r="K20">
        <v>0</v>
      </c>
      <c r="L20" s="4">
        <v>0.4826388888888889</v>
      </c>
      <c r="M20">
        <v>2</v>
      </c>
      <c r="N20">
        <v>0</v>
      </c>
      <c r="O20" s="4">
        <v>0.60763888888888895</v>
      </c>
      <c r="P20">
        <v>1</v>
      </c>
      <c r="Q20">
        <v>0</v>
      </c>
      <c r="R20" s="4">
        <v>0.69305555555555554</v>
      </c>
      <c r="S20">
        <v>0</v>
      </c>
      <c r="T20">
        <v>0</v>
      </c>
      <c r="U20" s="4">
        <v>0.77638888888888891</v>
      </c>
      <c r="W20" s="8" t="s">
        <v>64</v>
      </c>
      <c r="X20" s="8" t="s">
        <v>65</v>
      </c>
    </row>
    <row r="21" spans="1:24" x14ac:dyDescent="0.25">
      <c r="A21">
        <v>5</v>
      </c>
      <c r="B21" t="s">
        <v>127</v>
      </c>
      <c r="D21">
        <v>2</v>
      </c>
      <c r="E21">
        <v>0</v>
      </c>
      <c r="F21" s="4">
        <v>0.33958333333333335</v>
      </c>
      <c r="G21">
        <v>2</v>
      </c>
      <c r="H21">
        <v>0</v>
      </c>
      <c r="I21" s="4">
        <v>0.40138888888888885</v>
      </c>
      <c r="J21">
        <v>2</v>
      </c>
      <c r="K21">
        <v>0</v>
      </c>
      <c r="L21" s="4">
        <v>0.48402777777777778</v>
      </c>
      <c r="M21">
        <v>1</v>
      </c>
      <c r="N21">
        <v>0</v>
      </c>
      <c r="O21" s="4">
        <v>0.60902777777777783</v>
      </c>
      <c r="P21">
        <v>0</v>
      </c>
      <c r="Q21">
        <v>0</v>
      </c>
      <c r="R21" s="4">
        <v>0.69444444444444453</v>
      </c>
      <c r="S21">
        <v>1</v>
      </c>
      <c r="T21">
        <v>0</v>
      </c>
      <c r="U21" s="4">
        <v>0.77847222222222223</v>
      </c>
      <c r="W21" s="8" t="s">
        <v>63</v>
      </c>
      <c r="X21" s="8" t="s">
        <v>65</v>
      </c>
    </row>
    <row r="22" spans="1:24" x14ac:dyDescent="0.25">
      <c r="A22">
        <v>6</v>
      </c>
      <c r="B22" t="s">
        <v>131</v>
      </c>
      <c r="D22">
        <v>2</v>
      </c>
      <c r="E22">
        <v>1</v>
      </c>
      <c r="F22" s="4">
        <v>0.34166666666666662</v>
      </c>
      <c r="G22">
        <v>0</v>
      </c>
      <c r="H22">
        <v>2</v>
      </c>
      <c r="I22" s="4">
        <v>0.40416666666666662</v>
      </c>
      <c r="J22">
        <v>0</v>
      </c>
      <c r="K22">
        <v>3</v>
      </c>
      <c r="L22" s="4">
        <v>0.4861111111111111</v>
      </c>
      <c r="M22">
        <v>0</v>
      </c>
      <c r="N22">
        <v>0</v>
      </c>
      <c r="O22" s="4">
        <v>0.61111111111111105</v>
      </c>
      <c r="P22">
        <v>0</v>
      </c>
      <c r="Q22">
        <v>0</v>
      </c>
      <c r="R22" s="4">
        <v>0.69652777777777775</v>
      </c>
      <c r="S22">
        <v>0</v>
      </c>
      <c r="T22">
        <v>0</v>
      </c>
      <c r="U22" s="4">
        <v>0.77986111111111101</v>
      </c>
      <c r="W22" s="8" t="s">
        <v>64</v>
      </c>
      <c r="X22" s="8" t="s">
        <v>65</v>
      </c>
    </row>
    <row r="23" spans="1:24" x14ac:dyDescent="0.25">
      <c r="A23">
        <v>7</v>
      </c>
      <c r="B23" t="s">
        <v>125</v>
      </c>
      <c r="D23">
        <v>0</v>
      </c>
      <c r="E23">
        <v>0</v>
      </c>
      <c r="F23" s="4">
        <v>0.3444444444444445</v>
      </c>
      <c r="G23">
        <v>3</v>
      </c>
      <c r="H23">
        <v>0</v>
      </c>
      <c r="I23" s="4">
        <v>0.4069444444444445</v>
      </c>
      <c r="J23">
        <v>3</v>
      </c>
      <c r="K23">
        <v>2</v>
      </c>
      <c r="L23" s="4">
        <v>0.48888888888888887</v>
      </c>
      <c r="M23">
        <v>1</v>
      </c>
      <c r="N23">
        <v>0</v>
      </c>
      <c r="O23" s="4">
        <v>0.61388888888888882</v>
      </c>
      <c r="P23">
        <v>0</v>
      </c>
      <c r="Q23">
        <v>0</v>
      </c>
      <c r="R23" s="4">
        <v>0.69930555555555562</v>
      </c>
      <c r="S23">
        <v>0</v>
      </c>
      <c r="T23">
        <v>2</v>
      </c>
      <c r="U23" s="4">
        <v>0.78263888888888899</v>
      </c>
      <c r="W23" s="8" t="s">
        <v>63</v>
      </c>
      <c r="X23" s="8" t="s">
        <v>65</v>
      </c>
    </row>
    <row r="24" spans="1:24" x14ac:dyDescent="0.25">
      <c r="A24">
        <v>8</v>
      </c>
      <c r="B24" t="s">
        <v>124</v>
      </c>
      <c r="D24">
        <v>1</v>
      </c>
      <c r="E24">
        <v>0</v>
      </c>
      <c r="F24" s="4">
        <v>0.34861111111111115</v>
      </c>
      <c r="G24">
        <v>0</v>
      </c>
      <c r="H24">
        <v>1</v>
      </c>
      <c r="I24" s="4">
        <v>0.40763888888888888</v>
      </c>
      <c r="J24">
        <v>1</v>
      </c>
      <c r="K24">
        <v>1</v>
      </c>
      <c r="L24" s="4">
        <v>0.49027777777777781</v>
      </c>
      <c r="M24">
        <v>0</v>
      </c>
      <c r="N24">
        <v>0</v>
      </c>
      <c r="O24" s="4">
        <v>0.61458333333333337</v>
      </c>
      <c r="P24">
        <v>0</v>
      </c>
      <c r="Q24">
        <v>0</v>
      </c>
      <c r="R24" s="4">
        <v>0.70000000000000007</v>
      </c>
      <c r="S24">
        <v>3</v>
      </c>
      <c r="T24">
        <v>0</v>
      </c>
      <c r="U24" s="4">
        <v>0.78402777777777777</v>
      </c>
      <c r="W24" s="8" t="s">
        <v>63</v>
      </c>
      <c r="X24" s="8" t="s">
        <v>65</v>
      </c>
    </row>
    <row r="25" spans="1:24" x14ac:dyDescent="0.25">
      <c r="A25">
        <v>9</v>
      </c>
      <c r="B25" t="s">
        <v>28</v>
      </c>
      <c r="D25">
        <v>0</v>
      </c>
      <c r="E25">
        <v>3</v>
      </c>
      <c r="F25" s="4">
        <v>0.3520833333333333</v>
      </c>
      <c r="G25">
        <v>0</v>
      </c>
      <c r="H25">
        <v>5</v>
      </c>
      <c r="I25" s="4">
        <v>0.41388888888888892</v>
      </c>
      <c r="J25">
        <v>0</v>
      </c>
      <c r="K25">
        <v>3</v>
      </c>
      <c r="L25" s="4">
        <v>0.49791666666666662</v>
      </c>
      <c r="M25">
        <v>0</v>
      </c>
      <c r="N25">
        <v>2</v>
      </c>
      <c r="O25" s="4">
        <v>0.62222222222222223</v>
      </c>
      <c r="P25">
        <v>0</v>
      </c>
      <c r="Q25">
        <v>0</v>
      </c>
      <c r="R25" s="4">
        <v>0.70208333333333339</v>
      </c>
      <c r="S25">
        <v>0</v>
      </c>
      <c r="T25">
        <v>1</v>
      </c>
      <c r="U25" s="4">
        <v>0.78680555555555554</v>
      </c>
      <c r="W25" s="8" t="s">
        <v>63</v>
      </c>
      <c r="X25" s="8" t="s">
        <v>65</v>
      </c>
    </row>
    <row r="26" spans="1:24" x14ac:dyDescent="0.25">
      <c r="A26">
        <v>10</v>
      </c>
      <c r="B26" t="s">
        <v>8</v>
      </c>
      <c r="D26">
        <v>0</v>
      </c>
      <c r="E26">
        <v>10</v>
      </c>
      <c r="F26" s="4">
        <v>0.3576388888888889</v>
      </c>
      <c r="G26">
        <v>0</v>
      </c>
      <c r="H26">
        <v>12</v>
      </c>
      <c r="I26" s="4">
        <v>0.4201388888888889</v>
      </c>
      <c r="J26">
        <v>0</v>
      </c>
      <c r="K26">
        <v>11</v>
      </c>
      <c r="L26" s="4">
        <v>0.50347222222222221</v>
      </c>
      <c r="M26">
        <v>0</v>
      </c>
      <c r="N26">
        <v>8</v>
      </c>
      <c r="O26" s="4">
        <v>0.62847222222222221</v>
      </c>
      <c r="P26">
        <v>0</v>
      </c>
      <c r="Q26">
        <v>4</v>
      </c>
      <c r="R26" s="4">
        <v>0.70486111111111116</v>
      </c>
      <c r="S26">
        <v>0</v>
      </c>
      <c r="T26">
        <v>5</v>
      </c>
      <c r="U26" s="4">
        <v>0.79166666666666663</v>
      </c>
      <c r="W26" s="8" t="s">
        <v>63</v>
      </c>
      <c r="X26" s="8" t="s">
        <v>65</v>
      </c>
    </row>
    <row r="27" spans="1:24" s="1" customFormat="1" x14ac:dyDescent="0.25">
      <c r="B27" s="1" t="s">
        <v>9</v>
      </c>
      <c r="D27" s="1">
        <f>SUM(D17:D26)</f>
        <v>14</v>
      </c>
      <c r="E27" s="1">
        <f>SUM(E17:E26)</f>
        <v>14</v>
      </c>
      <c r="G27" s="1">
        <f>SUM(G17:G26)</f>
        <v>20</v>
      </c>
      <c r="H27" s="1">
        <f>SUM(H17:H26)</f>
        <v>20</v>
      </c>
      <c r="J27" s="1">
        <f>SUM(J17:J26)</f>
        <v>20</v>
      </c>
      <c r="K27" s="1">
        <f>SUM(K17:K26)</f>
        <v>20</v>
      </c>
      <c r="M27" s="1">
        <f>SUM(M17:M26)</f>
        <v>10</v>
      </c>
      <c r="N27" s="1">
        <f>SUM(N17:N26)</f>
        <v>10</v>
      </c>
      <c r="P27" s="1">
        <f>SUM(P17:P26)</f>
        <v>4</v>
      </c>
      <c r="Q27" s="1">
        <f>SUM(Q17:Q26)</f>
        <v>4</v>
      </c>
      <c r="S27" s="1">
        <f>SUM(S17:S26)</f>
        <v>12</v>
      </c>
      <c r="T27" s="1">
        <f>SUM(T17:T26)</f>
        <v>12</v>
      </c>
    </row>
  </sheetData>
  <mergeCells count="20">
    <mergeCell ref="S1:U1"/>
    <mergeCell ref="P2:Q2"/>
    <mergeCell ref="R2:R3"/>
    <mergeCell ref="S2:T2"/>
    <mergeCell ref="U2:U3"/>
    <mergeCell ref="D1:F1"/>
    <mergeCell ref="G1:I1"/>
    <mergeCell ref="J1:L1"/>
    <mergeCell ref="M1:O1"/>
    <mergeCell ref="P1:R1"/>
    <mergeCell ref="J2:K2"/>
    <mergeCell ref="L2:L3"/>
    <mergeCell ref="M2:N2"/>
    <mergeCell ref="O2:O3"/>
    <mergeCell ref="A2:A3"/>
    <mergeCell ref="B2:B3"/>
    <mergeCell ref="D2:E2"/>
    <mergeCell ref="F2:F3"/>
    <mergeCell ref="G2:H2"/>
    <mergeCell ref="I2:I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workbookViewId="0">
      <selection activeCell="L40" sqref="L40"/>
    </sheetView>
  </sheetViews>
  <sheetFormatPr defaultRowHeight="15" x14ac:dyDescent="0.25"/>
  <cols>
    <col min="2" max="2" width="29.7109375" customWidth="1"/>
    <col min="8" max="8" width="13" customWidth="1"/>
    <col min="9" max="9" width="10.28515625" customWidth="1"/>
  </cols>
  <sheetData>
    <row r="1" spans="1:9" ht="30" x14ac:dyDescent="0.25">
      <c r="B1" s="3" t="s">
        <v>133</v>
      </c>
      <c r="D1" s="39" t="s">
        <v>248</v>
      </c>
      <c r="E1" s="39"/>
      <c r="F1" s="39"/>
    </row>
    <row r="2" spans="1:9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</row>
    <row r="3" spans="1:9" x14ac:dyDescent="0.25">
      <c r="A3" s="37"/>
      <c r="B3" s="37"/>
      <c r="C3" s="1"/>
      <c r="D3" s="1" t="s">
        <v>3</v>
      </c>
      <c r="E3" s="1" t="s">
        <v>4</v>
      </c>
      <c r="F3" s="37"/>
      <c r="H3" s="13" t="s">
        <v>61</v>
      </c>
      <c r="I3" s="13" t="s">
        <v>62</v>
      </c>
    </row>
    <row r="4" spans="1:9" x14ac:dyDescent="0.25">
      <c r="A4">
        <v>1</v>
      </c>
      <c r="B4" t="s">
        <v>8</v>
      </c>
      <c r="D4">
        <v>11</v>
      </c>
      <c r="E4">
        <v>0</v>
      </c>
      <c r="F4" s="4">
        <v>0.29166666666666669</v>
      </c>
      <c r="H4" s="8" t="s">
        <v>63</v>
      </c>
      <c r="I4" s="8" t="s">
        <v>65</v>
      </c>
    </row>
    <row r="5" spans="1:9" x14ac:dyDescent="0.25">
      <c r="A5">
        <v>2</v>
      </c>
      <c r="B5" t="s">
        <v>28</v>
      </c>
      <c r="D5">
        <v>0</v>
      </c>
      <c r="E5">
        <v>0</v>
      </c>
      <c r="F5" s="4">
        <v>0.29236111111111113</v>
      </c>
      <c r="H5" s="8" t="s">
        <v>64</v>
      </c>
      <c r="I5" s="8" t="s">
        <v>66</v>
      </c>
    </row>
    <row r="6" spans="1:9" x14ac:dyDescent="0.25">
      <c r="A6">
        <v>3</v>
      </c>
      <c r="B6" t="s">
        <v>124</v>
      </c>
      <c r="D6">
        <v>0</v>
      </c>
      <c r="E6">
        <v>0</v>
      </c>
      <c r="F6" s="4">
        <v>0.2951388888888889</v>
      </c>
      <c r="H6" s="8" t="s">
        <v>63</v>
      </c>
      <c r="I6" s="8" t="s">
        <v>66</v>
      </c>
    </row>
    <row r="7" spans="1:9" x14ac:dyDescent="0.25">
      <c r="A7">
        <v>4</v>
      </c>
      <c r="B7" t="s">
        <v>125</v>
      </c>
      <c r="D7">
        <v>0</v>
      </c>
      <c r="E7">
        <v>0</v>
      </c>
      <c r="F7" s="4">
        <v>0.29722222222222222</v>
      </c>
      <c r="H7" s="8" t="s">
        <v>64</v>
      </c>
      <c r="I7" s="8" t="s">
        <v>66</v>
      </c>
    </row>
    <row r="8" spans="1:9" x14ac:dyDescent="0.25">
      <c r="A8">
        <v>5</v>
      </c>
      <c r="B8" t="s">
        <v>126</v>
      </c>
      <c r="D8">
        <v>0</v>
      </c>
      <c r="E8">
        <v>0</v>
      </c>
      <c r="F8" s="4">
        <v>0.29930555555555555</v>
      </c>
      <c r="H8" s="8" t="s">
        <v>64</v>
      </c>
      <c r="I8" s="8" t="s">
        <v>66</v>
      </c>
    </row>
    <row r="9" spans="1:9" x14ac:dyDescent="0.25">
      <c r="A9">
        <v>6</v>
      </c>
      <c r="B9" t="s">
        <v>127</v>
      </c>
      <c r="D9">
        <v>0</v>
      </c>
      <c r="E9">
        <v>1</v>
      </c>
      <c r="F9" s="4">
        <v>0.30208333333333331</v>
      </c>
      <c r="H9" s="8" t="s">
        <v>64</v>
      </c>
      <c r="I9" s="8" t="s">
        <v>66</v>
      </c>
    </row>
    <row r="10" spans="1:9" x14ac:dyDescent="0.25">
      <c r="A10">
        <v>7</v>
      </c>
      <c r="B10" t="s">
        <v>128</v>
      </c>
      <c r="D10">
        <v>0</v>
      </c>
      <c r="E10">
        <v>1</v>
      </c>
      <c r="F10" s="4">
        <v>0.30416666666666664</v>
      </c>
      <c r="H10" s="8" t="s">
        <v>64</v>
      </c>
      <c r="I10" s="8" t="s">
        <v>66</v>
      </c>
    </row>
    <row r="11" spans="1:9" x14ac:dyDescent="0.25">
      <c r="A11">
        <v>8</v>
      </c>
      <c r="B11" t="s">
        <v>115</v>
      </c>
      <c r="D11">
        <v>1</v>
      </c>
      <c r="E11">
        <v>1</v>
      </c>
      <c r="F11" s="4">
        <v>0.30555555555555552</v>
      </c>
      <c r="H11" s="8" t="s">
        <v>63</v>
      </c>
      <c r="I11" s="8" t="s">
        <v>66</v>
      </c>
    </row>
    <row r="12" spans="1:9" x14ac:dyDescent="0.25">
      <c r="A12">
        <v>9</v>
      </c>
      <c r="B12" t="s">
        <v>129</v>
      </c>
      <c r="D12">
        <v>0</v>
      </c>
      <c r="E12">
        <v>0</v>
      </c>
      <c r="F12" s="4">
        <v>0.30624999999999997</v>
      </c>
      <c r="H12" s="8" t="s">
        <v>64</v>
      </c>
      <c r="I12" s="8" t="s">
        <v>66</v>
      </c>
    </row>
    <row r="13" spans="1:9" x14ac:dyDescent="0.25">
      <c r="A13">
        <v>10</v>
      </c>
      <c r="B13" t="s">
        <v>112</v>
      </c>
      <c r="D13">
        <v>0</v>
      </c>
      <c r="E13">
        <v>1</v>
      </c>
      <c r="F13" s="4">
        <v>0.30833333333333335</v>
      </c>
      <c r="H13" s="8" t="s">
        <v>63</v>
      </c>
      <c r="I13" s="8" t="s">
        <v>66</v>
      </c>
    </row>
    <row r="14" spans="1:9" x14ac:dyDescent="0.25">
      <c r="A14">
        <v>11</v>
      </c>
      <c r="B14" t="s">
        <v>134</v>
      </c>
      <c r="D14">
        <v>0</v>
      </c>
      <c r="E14">
        <v>1</v>
      </c>
      <c r="F14" s="4">
        <v>0.31388888888888888</v>
      </c>
      <c r="H14" s="8" t="s">
        <v>64</v>
      </c>
      <c r="I14" s="8" t="s">
        <v>65</v>
      </c>
    </row>
    <row r="15" spans="1:9" x14ac:dyDescent="0.25">
      <c r="A15">
        <v>12</v>
      </c>
      <c r="B15" t="s">
        <v>135</v>
      </c>
      <c r="D15">
        <v>0</v>
      </c>
      <c r="E15">
        <v>0</v>
      </c>
      <c r="F15" s="4">
        <v>0.31388888888888888</v>
      </c>
      <c r="H15" s="8" t="s">
        <v>64</v>
      </c>
      <c r="I15" s="8" t="s">
        <v>65</v>
      </c>
    </row>
    <row r="16" spans="1:9" x14ac:dyDescent="0.25">
      <c r="A16">
        <v>13</v>
      </c>
      <c r="B16" t="s">
        <v>136</v>
      </c>
      <c r="D16">
        <v>0</v>
      </c>
      <c r="E16">
        <v>2</v>
      </c>
      <c r="F16" s="4">
        <v>0.31458333333333333</v>
      </c>
      <c r="H16" s="8" t="s">
        <v>64</v>
      </c>
      <c r="I16" s="8" t="s">
        <v>66</v>
      </c>
    </row>
    <row r="17" spans="1:9" x14ac:dyDescent="0.25">
      <c r="A17">
        <v>14</v>
      </c>
      <c r="B17" t="s">
        <v>137</v>
      </c>
      <c r="D17">
        <v>0</v>
      </c>
      <c r="E17">
        <v>0</v>
      </c>
      <c r="F17" s="4">
        <v>0.31597222222222221</v>
      </c>
      <c r="H17" s="8" t="s">
        <v>64</v>
      </c>
      <c r="I17" s="8" t="s">
        <v>66</v>
      </c>
    </row>
    <row r="18" spans="1:9" x14ac:dyDescent="0.25">
      <c r="A18">
        <v>15</v>
      </c>
      <c r="B18" t="s">
        <v>138</v>
      </c>
      <c r="D18">
        <v>0</v>
      </c>
      <c r="E18">
        <v>0</v>
      </c>
      <c r="F18" s="4">
        <v>0.31666666666666665</v>
      </c>
      <c r="H18" s="8" t="s">
        <v>64</v>
      </c>
      <c r="I18" s="8" t="s">
        <v>66</v>
      </c>
    </row>
    <row r="19" spans="1:9" x14ac:dyDescent="0.25">
      <c r="A19">
        <v>16</v>
      </c>
      <c r="B19" t="s">
        <v>139</v>
      </c>
      <c r="D19">
        <v>0</v>
      </c>
      <c r="E19">
        <v>5</v>
      </c>
      <c r="F19" s="4">
        <v>0.31875000000000003</v>
      </c>
      <c r="H19" s="8" t="s">
        <v>64</v>
      </c>
      <c r="I19" s="8" t="s">
        <v>66</v>
      </c>
    </row>
    <row r="20" spans="1:9" s="1" customFormat="1" x14ac:dyDescent="0.25">
      <c r="B20" s="1" t="s">
        <v>9</v>
      </c>
      <c r="D20" s="1">
        <f>SUM(D4:D19)</f>
        <v>12</v>
      </c>
      <c r="E20" s="1">
        <f>SUM(E4:E19)</f>
        <v>12</v>
      </c>
    </row>
    <row r="23" spans="1:9" x14ac:dyDescent="0.25">
      <c r="A23">
        <v>1</v>
      </c>
      <c r="B23" t="s">
        <v>139</v>
      </c>
      <c r="D23">
        <v>0</v>
      </c>
      <c r="E23">
        <v>0</v>
      </c>
      <c r="F23" s="4">
        <v>0.32291666666666669</v>
      </c>
      <c r="H23" s="14" t="s">
        <v>64</v>
      </c>
      <c r="I23" s="14" t="s">
        <v>66</v>
      </c>
    </row>
    <row r="24" spans="1:9" x14ac:dyDescent="0.25">
      <c r="A24">
        <v>2</v>
      </c>
      <c r="B24" t="s">
        <v>138</v>
      </c>
      <c r="D24">
        <v>0</v>
      </c>
      <c r="E24">
        <v>0</v>
      </c>
      <c r="F24" s="4">
        <v>0.32430555555555557</v>
      </c>
      <c r="H24" s="14" t="s">
        <v>64</v>
      </c>
      <c r="I24" s="14" t="s">
        <v>66</v>
      </c>
    </row>
    <row r="25" spans="1:9" x14ac:dyDescent="0.25">
      <c r="A25">
        <v>3</v>
      </c>
      <c r="B25" t="s">
        <v>137</v>
      </c>
      <c r="D25">
        <v>0</v>
      </c>
      <c r="E25">
        <v>0</v>
      </c>
      <c r="F25" s="4">
        <v>0.32500000000000001</v>
      </c>
      <c r="H25" s="14" t="s">
        <v>64</v>
      </c>
      <c r="I25" s="14" t="s">
        <v>66</v>
      </c>
    </row>
    <row r="26" spans="1:9" x14ac:dyDescent="0.25">
      <c r="A26">
        <v>4</v>
      </c>
      <c r="B26" t="s">
        <v>136</v>
      </c>
      <c r="D26">
        <v>3</v>
      </c>
      <c r="E26">
        <v>0</v>
      </c>
      <c r="F26" s="4">
        <v>0.3263888888888889</v>
      </c>
      <c r="H26" s="14" t="s">
        <v>63</v>
      </c>
      <c r="I26" s="14" t="s">
        <v>66</v>
      </c>
    </row>
    <row r="27" spans="1:9" x14ac:dyDescent="0.25">
      <c r="A27">
        <v>5</v>
      </c>
      <c r="B27" t="s">
        <v>135</v>
      </c>
      <c r="D27">
        <v>0</v>
      </c>
      <c r="E27">
        <v>0</v>
      </c>
      <c r="F27" s="4">
        <v>0.32777777777777778</v>
      </c>
      <c r="H27" s="14" t="s">
        <v>64</v>
      </c>
      <c r="I27" s="14" t="s">
        <v>65</v>
      </c>
    </row>
    <row r="28" spans="1:9" x14ac:dyDescent="0.25">
      <c r="A28">
        <v>6</v>
      </c>
      <c r="B28" t="s">
        <v>134</v>
      </c>
      <c r="D28">
        <v>0</v>
      </c>
      <c r="E28">
        <v>0</v>
      </c>
      <c r="F28" s="4">
        <v>0.32777777777777778</v>
      </c>
      <c r="H28" s="14" t="s">
        <v>64</v>
      </c>
      <c r="I28" s="14" t="s">
        <v>65</v>
      </c>
    </row>
    <row r="29" spans="1:9" x14ac:dyDescent="0.25">
      <c r="A29">
        <v>7</v>
      </c>
      <c r="B29" t="s">
        <v>112</v>
      </c>
      <c r="D29">
        <v>5</v>
      </c>
      <c r="E29">
        <v>1</v>
      </c>
      <c r="F29" s="4">
        <v>0.3298611111111111</v>
      </c>
      <c r="H29" s="14" t="s">
        <v>63</v>
      </c>
      <c r="I29" s="14" t="s">
        <v>66</v>
      </c>
    </row>
    <row r="30" spans="1:9" x14ac:dyDescent="0.25">
      <c r="A30">
        <v>8</v>
      </c>
      <c r="B30" t="s">
        <v>129</v>
      </c>
      <c r="D30">
        <v>0</v>
      </c>
      <c r="E30">
        <v>0</v>
      </c>
      <c r="F30" s="4">
        <v>0.33749999999999997</v>
      </c>
      <c r="H30" s="14" t="s">
        <v>64</v>
      </c>
      <c r="I30" s="14" t="s">
        <v>66</v>
      </c>
    </row>
    <row r="31" spans="1:9" x14ac:dyDescent="0.25">
      <c r="A31">
        <v>9</v>
      </c>
      <c r="B31" t="s">
        <v>115</v>
      </c>
      <c r="D31">
        <v>2</v>
      </c>
      <c r="E31">
        <v>0</v>
      </c>
      <c r="F31" s="4">
        <v>0.33819444444444446</v>
      </c>
      <c r="H31" s="14" t="s">
        <v>64</v>
      </c>
      <c r="I31" s="14" t="s">
        <v>66</v>
      </c>
    </row>
    <row r="32" spans="1:9" x14ac:dyDescent="0.25">
      <c r="A32">
        <v>10</v>
      </c>
      <c r="B32" t="s">
        <v>128</v>
      </c>
      <c r="D32">
        <v>1</v>
      </c>
      <c r="E32">
        <v>0</v>
      </c>
      <c r="F32" s="4">
        <v>0.33958333333333335</v>
      </c>
      <c r="H32" s="14" t="s">
        <v>64</v>
      </c>
      <c r="I32" s="14" t="s">
        <v>66</v>
      </c>
    </row>
    <row r="33" spans="1:9" x14ac:dyDescent="0.25">
      <c r="A33">
        <v>11</v>
      </c>
      <c r="B33" t="s">
        <v>127</v>
      </c>
      <c r="D33">
        <v>2</v>
      </c>
      <c r="E33">
        <v>0</v>
      </c>
      <c r="F33" s="4">
        <v>0.34027777777777773</v>
      </c>
      <c r="H33" s="14" t="s">
        <v>63</v>
      </c>
      <c r="I33" s="14" t="s">
        <v>66</v>
      </c>
    </row>
    <row r="34" spans="1:9" x14ac:dyDescent="0.25">
      <c r="A34">
        <v>12</v>
      </c>
      <c r="B34" t="s">
        <v>126</v>
      </c>
      <c r="D34">
        <v>1</v>
      </c>
      <c r="E34">
        <v>0</v>
      </c>
      <c r="F34" s="4">
        <v>0.34375</v>
      </c>
      <c r="H34" s="14" t="s">
        <v>64</v>
      </c>
      <c r="I34" s="14" t="s">
        <v>66</v>
      </c>
    </row>
    <row r="35" spans="1:9" x14ac:dyDescent="0.25">
      <c r="A35">
        <v>13</v>
      </c>
      <c r="B35" t="s">
        <v>125</v>
      </c>
      <c r="D35">
        <v>1</v>
      </c>
      <c r="E35">
        <v>0</v>
      </c>
      <c r="F35" s="4">
        <v>0.34652777777777777</v>
      </c>
      <c r="H35" s="14" t="s">
        <v>63</v>
      </c>
      <c r="I35" s="14" t="s">
        <v>66</v>
      </c>
    </row>
    <row r="36" spans="1:9" x14ac:dyDescent="0.25">
      <c r="A36">
        <v>14</v>
      </c>
      <c r="B36" t="s">
        <v>124</v>
      </c>
      <c r="D36">
        <v>1</v>
      </c>
      <c r="E36">
        <v>0</v>
      </c>
      <c r="F36" s="4">
        <v>0.34791666666666665</v>
      </c>
      <c r="H36" s="14" t="s">
        <v>64</v>
      </c>
      <c r="I36" s="14" t="s">
        <v>66</v>
      </c>
    </row>
    <row r="37" spans="1:9" x14ac:dyDescent="0.25">
      <c r="A37">
        <v>15</v>
      </c>
      <c r="B37" t="s">
        <v>28</v>
      </c>
      <c r="D37">
        <v>0</v>
      </c>
      <c r="E37">
        <v>1</v>
      </c>
      <c r="F37" s="4">
        <v>0.35000000000000003</v>
      </c>
      <c r="H37" s="14" t="s">
        <v>64</v>
      </c>
      <c r="I37" s="14" t="s">
        <v>66</v>
      </c>
    </row>
    <row r="38" spans="1:9" x14ac:dyDescent="0.25">
      <c r="A38">
        <v>16</v>
      </c>
      <c r="B38" t="s">
        <v>8</v>
      </c>
      <c r="D38">
        <v>0</v>
      </c>
      <c r="E38">
        <v>14</v>
      </c>
      <c r="F38" s="4">
        <v>0.35486111111111113</v>
      </c>
      <c r="H38" s="14" t="s">
        <v>63</v>
      </c>
      <c r="I38" s="14" t="s">
        <v>65</v>
      </c>
    </row>
    <row r="39" spans="1:9" s="1" customFormat="1" x14ac:dyDescent="0.25">
      <c r="B39" s="1" t="s">
        <v>9</v>
      </c>
      <c r="D39" s="1">
        <f>SUM(D23:D38)</f>
        <v>16</v>
      </c>
      <c r="E39" s="1">
        <f>SUM(E23:E38)</f>
        <v>16</v>
      </c>
    </row>
  </sheetData>
  <mergeCells count="5">
    <mergeCell ref="D1:F1"/>
    <mergeCell ref="A2:A3"/>
    <mergeCell ref="B2:B3"/>
    <mergeCell ref="D2:E2"/>
    <mergeCell ref="F2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Q3" sqref="Q3:R8"/>
    </sheetView>
  </sheetViews>
  <sheetFormatPr defaultRowHeight="15" x14ac:dyDescent="0.25"/>
  <cols>
    <col min="2" max="2" width="27.42578125" customWidth="1"/>
    <col min="17" max="17" width="12.42578125" customWidth="1"/>
    <col min="18" max="18" width="10.7109375" customWidth="1"/>
  </cols>
  <sheetData>
    <row r="1" spans="1:19" ht="30" x14ac:dyDescent="0.25">
      <c r="B1" s="3" t="s">
        <v>105</v>
      </c>
      <c r="D1" s="39" t="s">
        <v>103</v>
      </c>
      <c r="E1" s="39"/>
      <c r="F1" s="39"/>
      <c r="G1" s="39" t="s">
        <v>103</v>
      </c>
      <c r="H1" s="39"/>
      <c r="I1" s="39"/>
      <c r="J1" s="39" t="s">
        <v>103</v>
      </c>
      <c r="K1" s="39"/>
      <c r="L1" s="39"/>
      <c r="M1" s="39" t="s">
        <v>103</v>
      </c>
      <c r="N1" s="39"/>
      <c r="O1" s="39"/>
    </row>
    <row r="2" spans="1:19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</row>
    <row r="3" spans="1:19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Q3" s="7" t="s">
        <v>61</v>
      </c>
      <c r="R3" s="7" t="s">
        <v>62</v>
      </c>
      <c r="S3" s="11" t="s">
        <v>244</v>
      </c>
    </row>
    <row r="4" spans="1:19" x14ac:dyDescent="0.25">
      <c r="A4">
        <v>1</v>
      </c>
      <c r="B4" t="s">
        <v>8</v>
      </c>
      <c r="D4">
        <v>2</v>
      </c>
      <c r="E4">
        <v>0</v>
      </c>
      <c r="F4" s="4">
        <v>0.27083333333333331</v>
      </c>
      <c r="G4">
        <v>1</v>
      </c>
      <c r="H4">
        <v>0</v>
      </c>
      <c r="I4" s="4">
        <v>0.33333333333333331</v>
      </c>
      <c r="J4">
        <v>14</v>
      </c>
      <c r="K4">
        <v>0</v>
      </c>
      <c r="L4" s="4">
        <v>0.57430555555555551</v>
      </c>
      <c r="M4">
        <v>2</v>
      </c>
      <c r="N4">
        <v>0</v>
      </c>
      <c r="O4" s="4">
        <v>0.62222222222222223</v>
      </c>
      <c r="Q4" s="8" t="s">
        <v>63</v>
      </c>
      <c r="R4" s="8" t="s">
        <v>65</v>
      </c>
    </row>
    <row r="5" spans="1:19" x14ac:dyDescent="0.25">
      <c r="A5">
        <v>2</v>
      </c>
      <c r="B5" t="s">
        <v>10</v>
      </c>
      <c r="D5">
        <v>2</v>
      </c>
      <c r="E5">
        <v>0</v>
      </c>
      <c r="F5" s="4">
        <v>0.27916666666666667</v>
      </c>
      <c r="G5">
        <v>0</v>
      </c>
      <c r="H5">
        <v>0</v>
      </c>
      <c r="I5" s="4">
        <v>0.34375</v>
      </c>
      <c r="J5">
        <v>0</v>
      </c>
      <c r="K5">
        <v>0</v>
      </c>
      <c r="L5" s="4">
        <v>0.58333333333333337</v>
      </c>
      <c r="M5">
        <v>0</v>
      </c>
      <c r="N5">
        <v>0</v>
      </c>
      <c r="O5" s="4">
        <v>0.63194444444444442</v>
      </c>
      <c r="Q5" s="8" t="s">
        <v>64</v>
      </c>
      <c r="R5" s="8" t="s">
        <v>65</v>
      </c>
    </row>
    <row r="6" spans="1:19" x14ac:dyDescent="0.25">
      <c r="A6">
        <v>3</v>
      </c>
      <c r="B6" t="s">
        <v>11</v>
      </c>
      <c r="D6">
        <v>4</v>
      </c>
      <c r="E6">
        <v>2</v>
      </c>
      <c r="F6" s="4">
        <v>0.28472222222222221</v>
      </c>
      <c r="G6">
        <v>2</v>
      </c>
      <c r="H6">
        <v>0</v>
      </c>
      <c r="I6" s="4">
        <v>0.34930555555555554</v>
      </c>
      <c r="J6">
        <v>1</v>
      </c>
      <c r="K6">
        <v>3</v>
      </c>
      <c r="L6" s="4">
        <v>0.58958333333333335</v>
      </c>
      <c r="M6">
        <v>1</v>
      </c>
      <c r="N6">
        <v>0</v>
      </c>
      <c r="O6" s="4">
        <v>0.63888888888888895</v>
      </c>
      <c r="Q6" s="8" t="s">
        <v>63</v>
      </c>
      <c r="R6" s="8" t="s">
        <v>65</v>
      </c>
    </row>
    <row r="7" spans="1:19" x14ac:dyDescent="0.25">
      <c r="A7">
        <v>4</v>
      </c>
      <c r="B7" t="s">
        <v>12</v>
      </c>
      <c r="D7">
        <v>1</v>
      </c>
      <c r="E7">
        <v>2</v>
      </c>
      <c r="F7" s="4">
        <v>0.28611111111111115</v>
      </c>
      <c r="G7">
        <v>0</v>
      </c>
      <c r="H7">
        <v>0</v>
      </c>
      <c r="I7" s="4">
        <v>0.35000000000000003</v>
      </c>
      <c r="J7">
        <v>1</v>
      </c>
      <c r="K7">
        <v>1</v>
      </c>
      <c r="L7" s="4">
        <v>0.59097222222222223</v>
      </c>
      <c r="M7">
        <v>0</v>
      </c>
      <c r="N7">
        <v>1</v>
      </c>
      <c r="O7" s="4">
        <v>0.64027777777777783</v>
      </c>
      <c r="Q7" s="8" t="s">
        <v>64</v>
      </c>
      <c r="R7" s="8" t="s">
        <v>66</v>
      </c>
    </row>
    <row r="8" spans="1:19" x14ac:dyDescent="0.25">
      <c r="A8">
        <v>5</v>
      </c>
      <c r="B8" t="s">
        <v>106</v>
      </c>
      <c r="D8">
        <v>0</v>
      </c>
      <c r="E8">
        <v>5</v>
      </c>
      <c r="F8" s="4">
        <v>0.2902777777777778</v>
      </c>
      <c r="G8">
        <v>0</v>
      </c>
      <c r="H8">
        <v>3</v>
      </c>
      <c r="I8" s="4">
        <v>0.35416666666666669</v>
      </c>
      <c r="J8">
        <v>0</v>
      </c>
      <c r="K8">
        <v>12</v>
      </c>
      <c r="L8" s="4">
        <v>0.59375</v>
      </c>
      <c r="M8">
        <v>0</v>
      </c>
      <c r="N8">
        <v>2</v>
      </c>
      <c r="O8" s="4">
        <v>0.6430555555555556</v>
      </c>
      <c r="Q8" s="8" t="s">
        <v>64</v>
      </c>
      <c r="R8" s="8" t="s">
        <v>65</v>
      </c>
    </row>
    <row r="9" spans="1:19" s="1" customFormat="1" x14ac:dyDescent="0.25">
      <c r="B9" s="1" t="s">
        <v>9</v>
      </c>
      <c r="D9" s="1">
        <f>SUM(D4:D8)</f>
        <v>9</v>
      </c>
      <c r="E9" s="1">
        <f t="shared" ref="E9:N9" si="0">SUM(E4:E8)</f>
        <v>9</v>
      </c>
      <c r="G9" s="1">
        <f t="shared" si="0"/>
        <v>3</v>
      </c>
      <c r="H9" s="1">
        <f t="shared" si="0"/>
        <v>3</v>
      </c>
      <c r="J9" s="1">
        <f t="shared" si="0"/>
        <v>16</v>
      </c>
      <c r="K9" s="1">
        <f t="shared" si="0"/>
        <v>16</v>
      </c>
      <c r="M9" s="1">
        <f t="shared" si="0"/>
        <v>3</v>
      </c>
      <c r="N9" s="1">
        <f t="shared" si="0"/>
        <v>3</v>
      </c>
    </row>
    <row r="12" spans="1:19" x14ac:dyDescent="0.25">
      <c r="A12">
        <v>1</v>
      </c>
      <c r="B12" t="s">
        <v>106</v>
      </c>
      <c r="D12">
        <v>7</v>
      </c>
      <c r="E12">
        <v>0</v>
      </c>
      <c r="F12" s="4">
        <v>0.2986111111111111</v>
      </c>
      <c r="G12">
        <v>4</v>
      </c>
      <c r="H12">
        <v>0</v>
      </c>
      <c r="I12" s="4">
        <v>0.35694444444444445</v>
      </c>
      <c r="J12">
        <v>2</v>
      </c>
      <c r="K12">
        <v>0</v>
      </c>
      <c r="L12" s="4">
        <v>0.59513888888888888</v>
      </c>
      <c r="M12">
        <v>2</v>
      </c>
      <c r="N12">
        <v>0</v>
      </c>
      <c r="O12" s="4">
        <v>0.64652777777777781</v>
      </c>
    </row>
    <row r="13" spans="1:19" x14ac:dyDescent="0.25">
      <c r="A13">
        <v>2</v>
      </c>
      <c r="B13" t="s">
        <v>12</v>
      </c>
      <c r="D13">
        <v>0</v>
      </c>
      <c r="E13">
        <v>0</v>
      </c>
      <c r="F13" s="4">
        <v>0.30208333333333331</v>
      </c>
      <c r="G13">
        <v>0</v>
      </c>
      <c r="H13">
        <v>0</v>
      </c>
      <c r="I13" s="4">
        <v>0.35833333333333334</v>
      </c>
      <c r="J13">
        <v>1</v>
      </c>
      <c r="K13">
        <v>0</v>
      </c>
      <c r="L13" s="4">
        <v>0.6</v>
      </c>
      <c r="M13">
        <v>4</v>
      </c>
      <c r="N13">
        <v>0</v>
      </c>
      <c r="O13" s="4">
        <v>0.6479166666666667</v>
      </c>
    </row>
    <row r="14" spans="1:19" x14ac:dyDescent="0.25">
      <c r="A14">
        <v>3</v>
      </c>
      <c r="B14" t="s">
        <v>11</v>
      </c>
      <c r="D14">
        <v>1</v>
      </c>
      <c r="E14">
        <v>4</v>
      </c>
      <c r="F14" s="4">
        <v>0.3034722222222222</v>
      </c>
      <c r="G14">
        <v>2</v>
      </c>
      <c r="H14">
        <v>1</v>
      </c>
      <c r="I14" s="4">
        <v>0.36041666666666666</v>
      </c>
      <c r="J14">
        <v>0</v>
      </c>
      <c r="K14">
        <v>1</v>
      </c>
      <c r="L14" s="4">
        <v>0.60069444444444442</v>
      </c>
      <c r="M14">
        <v>0</v>
      </c>
      <c r="N14">
        <v>2</v>
      </c>
      <c r="O14" s="4">
        <v>0.65</v>
      </c>
    </row>
    <row r="15" spans="1:19" x14ac:dyDescent="0.25">
      <c r="A15">
        <v>4</v>
      </c>
      <c r="B15" t="s">
        <v>10</v>
      </c>
      <c r="D15">
        <v>0</v>
      </c>
      <c r="E15">
        <v>0</v>
      </c>
      <c r="F15" s="4">
        <v>0.30763888888888891</v>
      </c>
      <c r="G15">
        <v>0</v>
      </c>
      <c r="H15">
        <v>0</v>
      </c>
      <c r="I15" s="4">
        <v>0.36527777777777781</v>
      </c>
      <c r="J15">
        <v>0</v>
      </c>
      <c r="K15">
        <v>0</v>
      </c>
      <c r="L15" s="4">
        <v>0.60486111111111118</v>
      </c>
      <c r="M15">
        <v>0</v>
      </c>
      <c r="N15">
        <v>0</v>
      </c>
      <c r="O15" s="4">
        <v>0.65625</v>
      </c>
    </row>
    <row r="16" spans="1:19" x14ac:dyDescent="0.25">
      <c r="A16">
        <v>5</v>
      </c>
      <c r="B16" t="s">
        <v>8</v>
      </c>
      <c r="D16">
        <v>0</v>
      </c>
      <c r="E16">
        <v>4</v>
      </c>
      <c r="F16" s="4">
        <v>0.31597222222222221</v>
      </c>
      <c r="G16">
        <v>0</v>
      </c>
      <c r="H16">
        <v>5</v>
      </c>
      <c r="I16" s="4">
        <v>0.37708333333333338</v>
      </c>
      <c r="J16">
        <v>0</v>
      </c>
      <c r="K16">
        <v>2</v>
      </c>
      <c r="L16" s="4">
        <v>0.61458333333333337</v>
      </c>
      <c r="M16">
        <v>0</v>
      </c>
      <c r="N16">
        <v>4</v>
      </c>
      <c r="O16" s="4">
        <v>0.66388888888888886</v>
      </c>
    </row>
    <row r="17" spans="2:14" s="1" customFormat="1" x14ac:dyDescent="0.25">
      <c r="B17" s="1" t="s">
        <v>9</v>
      </c>
      <c r="D17" s="1">
        <f>SUM(D12:D16)</f>
        <v>8</v>
      </c>
      <c r="E17" s="1">
        <f t="shared" ref="E17:N17" si="1">SUM(E12:E16)</f>
        <v>8</v>
      </c>
      <c r="G17" s="1">
        <f t="shared" si="1"/>
        <v>6</v>
      </c>
      <c r="H17" s="1">
        <f t="shared" si="1"/>
        <v>6</v>
      </c>
      <c r="J17" s="1">
        <f t="shared" si="1"/>
        <v>3</v>
      </c>
      <c r="K17" s="1">
        <f t="shared" si="1"/>
        <v>3</v>
      </c>
      <c r="M17" s="1">
        <f t="shared" si="1"/>
        <v>6</v>
      </c>
      <c r="N17" s="1">
        <f t="shared" si="1"/>
        <v>6</v>
      </c>
    </row>
  </sheetData>
  <mergeCells count="14">
    <mergeCell ref="D1:F1"/>
    <mergeCell ref="G1:I1"/>
    <mergeCell ref="J1:L1"/>
    <mergeCell ref="M1:O1"/>
    <mergeCell ref="J2:K2"/>
    <mergeCell ref="L2:L3"/>
    <mergeCell ref="M2:N2"/>
    <mergeCell ref="O2:O3"/>
    <mergeCell ref="I2:I3"/>
    <mergeCell ref="A2:A3"/>
    <mergeCell ref="B2:B3"/>
    <mergeCell ref="D2:E2"/>
    <mergeCell ref="F2:F3"/>
    <mergeCell ref="G2:H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U10" sqref="U10"/>
    </sheetView>
  </sheetViews>
  <sheetFormatPr defaultRowHeight="15" x14ac:dyDescent="0.25"/>
  <cols>
    <col min="2" max="2" width="27.28515625" customWidth="1"/>
    <col min="17" max="17" width="12" customWidth="1"/>
  </cols>
  <sheetData>
    <row r="1" spans="1:19" ht="30" x14ac:dyDescent="0.25">
      <c r="B1" s="3" t="s">
        <v>140</v>
      </c>
      <c r="D1" s="39" t="s">
        <v>245</v>
      </c>
      <c r="E1" s="39"/>
      <c r="F1" s="39"/>
      <c r="G1" s="39" t="s">
        <v>245</v>
      </c>
      <c r="H1" s="39"/>
      <c r="I1" s="39"/>
      <c r="J1" s="39" t="s">
        <v>245</v>
      </c>
      <c r="K1" s="39"/>
      <c r="L1" s="39"/>
      <c r="M1" s="39" t="s">
        <v>245</v>
      </c>
      <c r="N1" s="39"/>
      <c r="O1" s="39"/>
    </row>
    <row r="2" spans="1:19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</row>
    <row r="3" spans="1:19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Q3" s="18" t="s">
        <v>61</v>
      </c>
      <c r="R3" s="18" t="s">
        <v>62</v>
      </c>
      <c r="S3" s="35" t="s">
        <v>271</v>
      </c>
    </row>
    <row r="4" spans="1:19" x14ac:dyDescent="0.25">
      <c r="A4">
        <v>1</v>
      </c>
      <c r="B4" t="s">
        <v>8</v>
      </c>
      <c r="D4">
        <v>2</v>
      </c>
      <c r="E4">
        <v>0</v>
      </c>
      <c r="F4" s="4">
        <v>0.25</v>
      </c>
      <c r="G4">
        <v>3</v>
      </c>
      <c r="H4">
        <v>0</v>
      </c>
      <c r="I4" s="4">
        <v>0.31041666666666667</v>
      </c>
      <c r="J4">
        <v>16</v>
      </c>
      <c r="K4">
        <v>0</v>
      </c>
      <c r="L4" s="4">
        <v>0.59027777777777779</v>
      </c>
      <c r="M4">
        <v>10</v>
      </c>
      <c r="N4">
        <v>0</v>
      </c>
      <c r="O4" s="4">
        <v>0.66319444444444442</v>
      </c>
      <c r="Q4" s="8" t="s">
        <v>64</v>
      </c>
      <c r="R4" s="8" t="s">
        <v>65</v>
      </c>
    </row>
    <row r="5" spans="1:19" x14ac:dyDescent="0.25">
      <c r="A5">
        <v>2</v>
      </c>
      <c r="B5" t="s">
        <v>11</v>
      </c>
      <c r="D5">
        <v>1</v>
      </c>
      <c r="E5">
        <v>0</v>
      </c>
      <c r="F5" s="4">
        <v>0.26111111111111113</v>
      </c>
      <c r="G5">
        <v>0</v>
      </c>
      <c r="H5">
        <v>1</v>
      </c>
      <c r="I5" s="4">
        <v>0.32013888888888892</v>
      </c>
      <c r="J5">
        <v>2</v>
      </c>
      <c r="K5">
        <v>3</v>
      </c>
      <c r="L5" s="4">
        <v>0.59722222222222221</v>
      </c>
      <c r="M5">
        <v>1</v>
      </c>
      <c r="N5">
        <v>1</v>
      </c>
      <c r="O5" s="4">
        <v>0.6743055555555556</v>
      </c>
      <c r="Q5" s="8" t="s">
        <v>63</v>
      </c>
      <c r="R5" s="8" t="s">
        <v>65</v>
      </c>
    </row>
    <row r="6" spans="1:19" x14ac:dyDescent="0.25">
      <c r="A6">
        <v>3</v>
      </c>
      <c r="B6" t="s">
        <v>34</v>
      </c>
      <c r="D6">
        <v>0</v>
      </c>
      <c r="E6">
        <v>0</v>
      </c>
      <c r="F6" s="4">
        <v>0.26458333333333334</v>
      </c>
      <c r="G6">
        <v>0</v>
      </c>
      <c r="H6">
        <v>0</v>
      </c>
      <c r="I6" s="4">
        <v>0.32361111111111113</v>
      </c>
      <c r="J6">
        <v>0</v>
      </c>
      <c r="K6">
        <v>4</v>
      </c>
      <c r="L6" s="4">
        <v>0.60763888888888895</v>
      </c>
      <c r="M6">
        <v>0</v>
      </c>
      <c r="N6">
        <v>1</v>
      </c>
      <c r="O6" s="4">
        <v>0.67847222222222225</v>
      </c>
      <c r="Q6" s="8" t="s">
        <v>64</v>
      </c>
      <c r="R6" s="8" t="s">
        <v>65</v>
      </c>
    </row>
    <row r="7" spans="1:19" x14ac:dyDescent="0.25">
      <c r="A7">
        <v>4</v>
      </c>
      <c r="B7" t="s">
        <v>35</v>
      </c>
      <c r="D7">
        <v>0</v>
      </c>
      <c r="E7">
        <v>0</v>
      </c>
      <c r="F7" s="4">
        <v>0.2673611111111111</v>
      </c>
      <c r="G7">
        <v>0</v>
      </c>
      <c r="H7">
        <v>1</v>
      </c>
      <c r="I7" s="4">
        <v>0.3263888888888889</v>
      </c>
      <c r="J7">
        <v>0</v>
      </c>
      <c r="K7">
        <v>3</v>
      </c>
      <c r="L7" s="4">
        <v>0.61041666666666672</v>
      </c>
      <c r="M7">
        <v>0</v>
      </c>
      <c r="N7">
        <v>6</v>
      </c>
      <c r="O7" s="4">
        <v>0.68125000000000002</v>
      </c>
      <c r="Q7" s="8" t="s">
        <v>64</v>
      </c>
      <c r="R7" s="8" t="s">
        <v>65</v>
      </c>
    </row>
    <row r="8" spans="1:19" x14ac:dyDescent="0.25">
      <c r="A8">
        <v>5</v>
      </c>
      <c r="B8" t="s">
        <v>141</v>
      </c>
      <c r="D8">
        <v>0</v>
      </c>
      <c r="E8">
        <v>3</v>
      </c>
      <c r="F8" s="4">
        <v>0.27430555555555552</v>
      </c>
      <c r="G8">
        <v>0</v>
      </c>
      <c r="H8">
        <v>1</v>
      </c>
      <c r="I8" s="4">
        <v>0.32708333333333334</v>
      </c>
      <c r="J8">
        <v>0</v>
      </c>
      <c r="K8">
        <v>8</v>
      </c>
      <c r="L8" s="4">
        <v>0.61736111111111114</v>
      </c>
      <c r="M8">
        <v>0</v>
      </c>
      <c r="N8">
        <v>3</v>
      </c>
      <c r="O8" s="4">
        <v>0.68472222222222223</v>
      </c>
      <c r="Q8" s="8" t="s">
        <v>64</v>
      </c>
      <c r="R8" s="8" t="s">
        <v>65</v>
      </c>
    </row>
    <row r="9" spans="1:19" s="1" customFormat="1" x14ac:dyDescent="0.25">
      <c r="B9" s="1" t="s">
        <v>9</v>
      </c>
      <c r="D9" s="1">
        <f>SUM(D4:D8)</f>
        <v>3</v>
      </c>
      <c r="E9" s="1">
        <f>SUM(E4:E8)</f>
        <v>3</v>
      </c>
      <c r="G9" s="1">
        <f>SUM(G4:G8)</f>
        <v>3</v>
      </c>
      <c r="H9" s="1">
        <f>SUM(H4:H8)</f>
        <v>3</v>
      </c>
      <c r="J9" s="1">
        <f>SUM(J4:J8)</f>
        <v>18</v>
      </c>
      <c r="K9" s="1">
        <f>SUM(K4:K8)</f>
        <v>18</v>
      </c>
      <c r="M9" s="1">
        <f>SUM(M4:M8)</f>
        <v>11</v>
      </c>
      <c r="N9" s="1">
        <f>SUM(N4:N8)</f>
        <v>11</v>
      </c>
    </row>
    <row r="12" spans="1:19" x14ac:dyDescent="0.25">
      <c r="A12">
        <v>1</v>
      </c>
      <c r="B12" t="s">
        <v>141</v>
      </c>
      <c r="D12">
        <v>3</v>
      </c>
      <c r="E12">
        <v>0</v>
      </c>
      <c r="F12" s="4">
        <v>0.27569444444444446</v>
      </c>
      <c r="G12">
        <v>10</v>
      </c>
      <c r="H12">
        <v>0</v>
      </c>
      <c r="I12" s="4">
        <v>0.33194444444444443</v>
      </c>
      <c r="J12">
        <v>2</v>
      </c>
      <c r="K12">
        <v>0</v>
      </c>
      <c r="L12" s="4">
        <v>0.6166666666666667</v>
      </c>
      <c r="M12">
        <v>2</v>
      </c>
      <c r="N12">
        <v>0</v>
      </c>
      <c r="O12" s="4">
        <v>0.6875</v>
      </c>
    </row>
    <row r="13" spans="1:19" x14ac:dyDescent="0.25">
      <c r="A13">
        <v>2</v>
      </c>
      <c r="B13" t="s">
        <v>35</v>
      </c>
      <c r="D13">
        <v>10</v>
      </c>
      <c r="E13">
        <v>0</v>
      </c>
      <c r="F13" s="4">
        <v>0.27986111111111112</v>
      </c>
      <c r="G13">
        <v>4</v>
      </c>
      <c r="H13">
        <v>0</v>
      </c>
      <c r="I13" s="4">
        <v>0.33611111111111108</v>
      </c>
      <c r="J13">
        <v>2</v>
      </c>
      <c r="K13">
        <v>0</v>
      </c>
      <c r="L13" s="4">
        <v>0.61944444444444446</v>
      </c>
      <c r="M13">
        <v>0</v>
      </c>
      <c r="N13">
        <v>0</v>
      </c>
      <c r="O13" s="4">
        <v>0.69097222222222221</v>
      </c>
    </row>
    <row r="14" spans="1:19" x14ac:dyDescent="0.25">
      <c r="A14">
        <v>3</v>
      </c>
      <c r="B14" t="s">
        <v>34</v>
      </c>
      <c r="D14">
        <v>4</v>
      </c>
      <c r="E14">
        <v>0</v>
      </c>
      <c r="F14" s="4">
        <v>0.28402777777777777</v>
      </c>
      <c r="G14">
        <v>5</v>
      </c>
      <c r="H14">
        <v>0</v>
      </c>
      <c r="I14" s="4">
        <v>0.34097222222222223</v>
      </c>
      <c r="J14">
        <v>1</v>
      </c>
      <c r="K14">
        <v>1</v>
      </c>
      <c r="L14" s="4">
        <v>0.62361111111111112</v>
      </c>
      <c r="M14">
        <v>1</v>
      </c>
      <c r="N14">
        <v>0</v>
      </c>
      <c r="O14" s="4">
        <v>0.69513888888888886</v>
      </c>
    </row>
    <row r="15" spans="1:19" x14ac:dyDescent="0.25">
      <c r="A15">
        <v>4</v>
      </c>
      <c r="B15" t="s">
        <v>11</v>
      </c>
      <c r="D15">
        <v>2</v>
      </c>
      <c r="E15">
        <v>0</v>
      </c>
      <c r="F15" s="4">
        <v>0.28750000000000003</v>
      </c>
      <c r="G15">
        <v>0</v>
      </c>
      <c r="H15">
        <v>3</v>
      </c>
      <c r="I15" s="4">
        <v>0.34513888888888888</v>
      </c>
      <c r="J15">
        <v>1</v>
      </c>
      <c r="K15">
        <v>1</v>
      </c>
      <c r="L15" s="4">
        <v>0.62638888888888888</v>
      </c>
      <c r="M15">
        <v>3</v>
      </c>
      <c r="N15">
        <v>0</v>
      </c>
      <c r="O15" s="4">
        <v>0.69930555555555562</v>
      </c>
    </row>
    <row r="16" spans="1:19" x14ac:dyDescent="0.25">
      <c r="A16">
        <v>5</v>
      </c>
      <c r="B16" t="s">
        <v>8</v>
      </c>
      <c r="D16">
        <v>0</v>
      </c>
      <c r="E16">
        <v>19</v>
      </c>
      <c r="F16" s="4">
        <v>0.3</v>
      </c>
      <c r="G16">
        <v>6</v>
      </c>
      <c r="H16">
        <v>21</v>
      </c>
      <c r="I16" s="4">
        <v>0.3576388888888889</v>
      </c>
      <c r="J16">
        <v>0</v>
      </c>
      <c r="K16">
        <v>4</v>
      </c>
      <c r="L16" s="4">
        <v>0.64027777777777783</v>
      </c>
      <c r="M16">
        <v>0</v>
      </c>
      <c r="N16">
        <v>6</v>
      </c>
      <c r="O16" s="4">
        <v>0.71180555555555547</v>
      </c>
    </row>
    <row r="17" spans="2:14" s="1" customFormat="1" x14ac:dyDescent="0.25">
      <c r="B17" s="1" t="s">
        <v>9</v>
      </c>
      <c r="D17" s="1">
        <f>SUM(D12:D16)</f>
        <v>19</v>
      </c>
      <c r="E17" s="1">
        <f>SUM(E12:E16)</f>
        <v>19</v>
      </c>
      <c r="G17" s="1">
        <f>SUM(G12:G16)</f>
        <v>25</v>
      </c>
      <c r="H17" s="1">
        <f>SUM(H12:H16)</f>
        <v>24</v>
      </c>
      <c r="J17" s="1">
        <f>SUM(J12:J16)</f>
        <v>6</v>
      </c>
      <c r="K17" s="1">
        <f>SUM(K12:K16)</f>
        <v>6</v>
      </c>
      <c r="M17" s="1">
        <f>SUM(M12:M16)</f>
        <v>6</v>
      </c>
      <c r="N17" s="1">
        <f>SUM(N12:N16)</f>
        <v>6</v>
      </c>
    </row>
  </sheetData>
  <mergeCells count="14">
    <mergeCell ref="D1:F1"/>
    <mergeCell ref="G1:I1"/>
    <mergeCell ref="J1:L1"/>
    <mergeCell ref="M1:O1"/>
    <mergeCell ref="J2:K2"/>
    <mergeCell ref="L2:L3"/>
    <mergeCell ref="M2:N2"/>
    <mergeCell ref="O2:O3"/>
    <mergeCell ref="I2:I3"/>
    <mergeCell ref="A2:A3"/>
    <mergeCell ref="B2:B3"/>
    <mergeCell ref="D2:E2"/>
    <mergeCell ref="F2:F3"/>
    <mergeCell ref="G2:H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M22" sqref="M22"/>
    </sheetView>
  </sheetViews>
  <sheetFormatPr defaultRowHeight="15" x14ac:dyDescent="0.25"/>
  <cols>
    <col min="2" max="2" width="31.7109375" customWidth="1"/>
    <col min="11" max="11" width="12" customWidth="1"/>
    <col min="12" max="12" width="10.140625" customWidth="1"/>
  </cols>
  <sheetData>
    <row r="1" spans="1:12" ht="30" x14ac:dyDescent="0.25">
      <c r="B1" s="3" t="s">
        <v>68</v>
      </c>
      <c r="D1" s="39" t="s">
        <v>58</v>
      </c>
      <c r="E1" s="39"/>
      <c r="F1" s="39"/>
      <c r="G1" s="39" t="s">
        <v>58</v>
      </c>
      <c r="H1" s="39"/>
      <c r="I1" s="39"/>
    </row>
    <row r="2" spans="1:12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</row>
    <row r="3" spans="1:12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K3" s="7" t="s">
        <v>61</v>
      </c>
      <c r="L3" s="7" t="s">
        <v>62</v>
      </c>
    </row>
    <row r="4" spans="1:12" x14ac:dyDescent="0.25">
      <c r="A4">
        <v>1</v>
      </c>
      <c r="B4" t="s">
        <v>8</v>
      </c>
      <c r="D4">
        <v>4</v>
      </c>
      <c r="E4">
        <v>0</v>
      </c>
      <c r="F4" s="4">
        <v>0.27083333333333331</v>
      </c>
      <c r="G4" s="16">
        <v>22</v>
      </c>
      <c r="H4" s="16">
        <v>0</v>
      </c>
      <c r="I4" s="4">
        <v>0.47916666666666669</v>
      </c>
      <c r="K4" s="8" t="s">
        <v>63</v>
      </c>
      <c r="L4" s="8" t="s">
        <v>65</v>
      </c>
    </row>
    <row r="5" spans="1:12" x14ac:dyDescent="0.25">
      <c r="A5">
        <v>2</v>
      </c>
      <c r="B5" t="s">
        <v>52</v>
      </c>
      <c r="D5">
        <v>0</v>
      </c>
      <c r="E5">
        <v>0</v>
      </c>
      <c r="F5" s="4">
        <v>0.2902777777777778</v>
      </c>
      <c r="G5" s="16">
        <v>0</v>
      </c>
      <c r="H5" s="16">
        <v>0</v>
      </c>
      <c r="I5" s="4">
        <v>0.5</v>
      </c>
      <c r="K5" s="8" t="s">
        <v>63</v>
      </c>
      <c r="L5" s="8" t="s">
        <v>65</v>
      </c>
    </row>
    <row r="6" spans="1:12" x14ac:dyDescent="0.25">
      <c r="A6">
        <v>3</v>
      </c>
      <c r="B6" t="s">
        <v>53</v>
      </c>
      <c r="D6">
        <v>0</v>
      </c>
      <c r="E6">
        <v>0</v>
      </c>
      <c r="F6" s="4">
        <v>0.29375000000000001</v>
      </c>
      <c r="G6" s="16">
        <v>0</v>
      </c>
      <c r="H6" s="16">
        <v>0</v>
      </c>
      <c r="I6" s="4">
        <v>0.50347222222222221</v>
      </c>
      <c r="K6" s="8" t="s">
        <v>63</v>
      </c>
      <c r="L6" s="8" t="s">
        <v>65</v>
      </c>
    </row>
    <row r="7" spans="1:12" x14ac:dyDescent="0.25">
      <c r="A7">
        <v>4</v>
      </c>
      <c r="B7" t="s">
        <v>54</v>
      </c>
      <c r="D7">
        <v>1</v>
      </c>
      <c r="E7">
        <v>1</v>
      </c>
      <c r="F7" s="4">
        <v>0.29791666666666666</v>
      </c>
      <c r="G7" s="16">
        <v>0</v>
      </c>
      <c r="H7" s="16">
        <v>4</v>
      </c>
      <c r="I7" s="4">
        <v>0.50694444444444442</v>
      </c>
      <c r="K7" s="8" t="s">
        <v>64</v>
      </c>
      <c r="L7" s="8" t="s">
        <v>66</v>
      </c>
    </row>
    <row r="8" spans="1:12" x14ac:dyDescent="0.25">
      <c r="A8">
        <v>5</v>
      </c>
      <c r="B8" t="s">
        <v>55</v>
      </c>
      <c r="D8">
        <v>0</v>
      </c>
      <c r="E8">
        <v>1</v>
      </c>
      <c r="F8" s="4">
        <v>0.30138888888888887</v>
      </c>
      <c r="G8" s="16">
        <v>0</v>
      </c>
      <c r="H8" s="16">
        <v>1</v>
      </c>
      <c r="I8" s="4">
        <v>0.51041666666666663</v>
      </c>
      <c r="K8" s="8" t="s">
        <v>63</v>
      </c>
      <c r="L8" s="8" t="s">
        <v>66</v>
      </c>
    </row>
    <row r="9" spans="1:12" x14ac:dyDescent="0.25">
      <c r="A9">
        <v>6</v>
      </c>
      <c r="B9" t="s">
        <v>69</v>
      </c>
      <c r="D9">
        <v>0</v>
      </c>
      <c r="E9">
        <v>0</v>
      </c>
      <c r="F9" s="4">
        <v>0.30555555555555552</v>
      </c>
      <c r="G9" s="16">
        <v>0</v>
      </c>
      <c r="H9" s="16">
        <v>5</v>
      </c>
      <c r="I9" s="4">
        <v>0.52986111111111112</v>
      </c>
      <c r="K9" s="8" t="s">
        <v>64</v>
      </c>
      <c r="L9" s="8" t="s">
        <v>65</v>
      </c>
    </row>
    <row r="10" spans="1:12" x14ac:dyDescent="0.25">
      <c r="A10">
        <v>7</v>
      </c>
      <c r="B10" t="s">
        <v>70</v>
      </c>
      <c r="D10">
        <v>0</v>
      </c>
      <c r="E10">
        <v>0</v>
      </c>
      <c r="F10" s="4">
        <v>0.30833333333333335</v>
      </c>
      <c r="G10" s="16">
        <v>0</v>
      </c>
      <c r="H10" s="16">
        <v>1</v>
      </c>
      <c r="I10" s="4">
        <v>0.53472222222222221</v>
      </c>
      <c r="K10" s="8" t="s">
        <v>64</v>
      </c>
      <c r="L10" s="8" t="s">
        <v>65</v>
      </c>
    </row>
    <row r="11" spans="1:12" x14ac:dyDescent="0.25">
      <c r="A11">
        <v>8</v>
      </c>
      <c r="B11" t="s">
        <v>71</v>
      </c>
      <c r="D11">
        <v>0</v>
      </c>
      <c r="E11">
        <v>1</v>
      </c>
      <c r="F11" s="4">
        <v>0.31111111111111112</v>
      </c>
      <c r="G11" s="16">
        <v>0</v>
      </c>
      <c r="H11" s="16">
        <v>0</v>
      </c>
      <c r="I11" s="4">
        <v>0.53611111111111109</v>
      </c>
      <c r="K11" s="8" t="s">
        <v>64</v>
      </c>
      <c r="L11" s="8" t="s">
        <v>65</v>
      </c>
    </row>
    <row r="12" spans="1:12" x14ac:dyDescent="0.25">
      <c r="A12">
        <v>9</v>
      </c>
      <c r="B12" t="s">
        <v>72</v>
      </c>
      <c r="D12">
        <v>0</v>
      </c>
      <c r="E12">
        <v>0</v>
      </c>
      <c r="F12" s="4">
        <v>0.31319444444444444</v>
      </c>
      <c r="G12" s="16">
        <v>0</v>
      </c>
      <c r="H12" s="16">
        <v>0</v>
      </c>
      <c r="I12" s="4">
        <v>0.53819444444444442</v>
      </c>
      <c r="K12" s="8" t="s">
        <v>63</v>
      </c>
      <c r="L12" s="8" t="s">
        <v>65</v>
      </c>
    </row>
    <row r="13" spans="1:12" x14ac:dyDescent="0.25">
      <c r="A13">
        <v>10</v>
      </c>
      <c r="B13" t="s">
        <v>73</v>
      </c>
      <c r="D13">
        <v>0</v>
      </c>
      <c r="E13">
        <v>0</v>
      </c>
      <c r="F13" s="4">
        <v>0.31666666666666665</v>
      </c>
      <c r="G13" s="16">
        <v>0</v>
      </c>
      <c r="H13" s="16">
        <v>5</v>
      </c>
      <c r="I13" s="4">
        <v>0.5395833333333333</v>
      </c>
      <c r="K13" s="8" t="s">
        <v>63</v>
      </c>
      <c r="L13" s="8" t="s">
        <v>65</v>
      </c>
    </row>
    <row r="14" spans="1:12" x14ac:dyDescent="0.25">
      <c r="A14">
        <v>11</v>
      </c>
      <c r="B14" t="s">
        <v>74</v>
      </c>
      <c r="D14">
        <v>0</v>
      </c>
      <c r="E14">
        <v>0</v>
      </c>
      <c r="F14" s="4">
        <v>0.31875000000000003</v>
      </c>
      <c r="G14" s="16">
        <v>0</v>
      </c>
      <c r="H14" s="16">
        <v>1</v>
      </c>
      <c r="I14" s="4">
        <v>0.54305555555555551</v>
      </c>
      <c r="K14" s="8" t="s">
        <v>64</v>
      </c>
      <c r="L14" s="8" t="s">
        <v>65</v>
      </c>
    </row>
    <row r="15" spans="1:12" x14ac:dyDescent="0.25">
      <c r="A15">
        <v>12</v>
      </c>
      <c r="B15" t="s">
        <v>75</v>
      </c>
      <c r="D15">
        <v>0</v>
      </c>
      <c r="E15">
        <v>0</v>
      </c>
      <c r="F15" s="4">
        <v>0.32013888888888892</v>
      </c>
      <c r="G15" s="16">
        <v>0</v>
      </c>
      <c r="H15" s="16">
        <v>0</v>
      </c>
      <c r="I15" s="4">
        <v>0.5444444444444444</v>
      </c>
      <c r="K15" s="8" t="s">
        <v>64</v>
      </c>
      <c r="L15" s="8" t="s">
        <v>65</v>
      </c>
    </row>
    <row r="16" spans="1:12" x14ac:dyDescent="0.25">
      <c r="A16">
        <v>13</v>
      </c>
      <c r="B16" t="s">
        <v>76</v>
      </c>
      <c r="D16">
        <v>0</v>
      </c>
      <c r="E16">
        <v>2</v>
      </c>
      <c r="F16" s="4">
        <v>0.3215277777777778</v>
      </c>
      <c r="G16" s="16">
        <v>0</v>
      </c>
      <c r="H16" s="16">
        <v>5</v>
      </c>
      <c r="I16" s="4">
        <v>0.54722222222222217</v>
      </c>
      <c r="K16" s="8" t="s">
        <v>64</v>
      </c>
      <c r="L16" s="8" t="s">
        <v>65</v>
      </c>
    </row>
    <row r="17" spans="1:9" s="1" customFormat="1" x14ac:dyDescent="0.25">
      <c r="B17" s="1" t="s">
        <v>9</v>
      </c>
      <c r="D17" s="1">
        <f>SUM(D4:D16)</f>
        <v>5</v>
      </c>
      <c r="E17" s="1">
        <f t="shared" ref="E17:H17" si="0">SUM(E4:E16)</f>
        <v>5</v>
      </c>
      <c r="G17" s="17">
        <f t="shared" si="0"/>
        <v>22</v>
      </c>
      <c r="H17" s="17">
        <f t="shared" si="0"/>
        <v>22</v>
      </c>
    </row>
    <row r="18" spans="1:9" x14ac:dyDescent="0.25">
      <c r="G18" s="16"/>
      <c r="H18" s="16"/>
    </row>
    <row r="20" spans="1:9" x14ac:dyDescent="0.25">
      <c r="A20">
        <v>1</v>
      </c>
      <c r="B20" t="s">
        <v>76</v>
      </c>
      <c r="D20">
        <v>1</v>
      </c>
      <c r="E20">
        <v>0</v>
      </c>
      <c r="F20" s="4">
        <v>0.3347222222222222</v>
      </c>
      <c r="G20">
        <v>2</v>
      </c>
      <c r="H20">
        <v>0</v>
      </c>
      <c r="I20" s="4">
        <v>0.56944444444444442</v>
      </c>
    </row>
    <row r="21" spans="1:9" x14ac:dyDescent="0.25">
      <c r="A21">
        <v>2</v>
      </c>
      <c r="B21" t="s">
        <v>75</v>
      </c>
      <c r="D21">
        <v>0</v>
      </c>
      <c r="E21">
        <v>0</v>
      </c>
      <c r="F21" s="4">
        <v>0.33680555555555558</v>
      </c>
      <c r="G21">
        <v>0</v>
      </c>
      <c r="H21">
        <v>0</v>
      </c>
      <c r="I21" s="4">
        <v>0.57291666666666663</v>
      </c>
    </row>
    <row r="22" spans="1:9" x14ac:dyDescent="0.25">
      <c r="A22">
        <v>3</v>
      </c>
      <c r="B22" t="s">
        <v>74</v>
      </c>
      <c r="D22">
        <v>0</v>
      </c>
      <c r="E22">
        <v>0</v>
      </c>
      <c r="F22" s="4">
        <v>0.33819444444444446</v>
      </c>
      <c r="G22">
        <v>0</v>
      </c>
      <c r="H22">
        <v>1</v>
      </c>
      <c r="I22" s="4">
        <v>0.57430555555555551</v>
      </c>
    </row>
    <row r="23" spans="1:9" x14ac:dyDescent="0.25">
      <c r="A23">
        <v>4</v>
      </c>
      <c r="B23" t="s">
        <v>73</v>
      </c>
      <c r="D23">
        <v>0</v>
      </c>
      <c r="E23">
        <v>0</v>
      </c>
      <c r="F23" s="4">
        <v>0.34027777777777773</v>
      </c>
      <c r="G23">
        <v>0</v>
      </c>
      <c r="H23">
        <v>1</v>
      </c>
      <c r="I23" s="4">
        <v>0.57708333333333328</v>
      </c>
    </row>
    <row r="24" spans="1:9" x14ac:dyDescent="0.25">
      <c r="A24">
        <v>5</v>
      </c>
      <c r="B24" t="s">
        <v>72</v>
      </c>
      <c r="D24">
        <v>1</v>
      </c>
      <c r="E24">
        <v>0</v>
      </c>
      <c r="F24" s="4">
        <v>0.34375</v>
      </c>
      <c r="G24">
        <v>0</v>
      </c>
      <c r="H24">
        <v>0</v>
      </c>
      <c r="I24" s="4">
        <v>0.57986111111111105</v>
      </c>
    </row>
    <row r="25" spans="1:9" x14ac:dyDescent="0.25">
      <c r="A25">
        <v>6</v>
      </c>
      <c r="B25" t="s">
        <v>71</v>
      </c>
      <c r="D25">
        <v>1</v>
      </c>
      <c r="E25">
        <v>0</v>
      </c>
      <c r="F25" s="4">
        <v>0.34583333333333338</v>
      </c>
      <c r="G25">
        <v>0</v>
      </c>
      <c r="H25">
        <v>0</v>
      </c>
      <c r="I25" s="4">
        <v>0.58124999999999993</v>
      </c>
    </row>
    <row r="26" spans="1:9" x14ac:dyDescent="0.25">
      <c r="A26">
        <v>7</v>
      </c>
      <c r="B26" t="s">
        <v>70</v>
      </c>
      <c r="D26">
        <v>0</v>
      </c>
      <c r="E26">
        <v>0</v>
      </c>
      <c r="F26" s="4">
        <v>0.34791666666666665</v>
      </c>
      <c r="G26">
        <v>0</v>
      </c>
      <c r="H26">
        <v>0</v>
      </c>
      <c r="I26" s="4">
        <v>0.58263888888888882</v>
      </c>
    </row>
    <row r="27" spans="1:9" x14ac:dyDescent="0.25">
      <c r="A27">
        <v>8</v>
      </c>
      <c r="B27" t="s">
        <v>69</v>
      </c>
      <c r="D27">
        <v>0</v>
      </c>
      <c r="E27">
        <v>0</v>
      </c>
      <c r="F27" s="4">
        <v>0.35069444444444442</v>
      </c>
      <c r="G27">
        <v>0</v>
      </c>
      <c r="H27">
        <v>0</v>
      </c>
      <c r="I27" s="4">
        <v>0.58750000000000002</v>
      </c>
    </row>
    <row r="28" spans="1:9" x14ac:dyDescent="0.25">
      <c r="A28">
        <v>9</v>
      </c>
      <c r="B28" t="s">
        <v>55</v>
      </c>
      <c r="D28">
        <v>2</v>
      </c>
      <c r="E28">
        <v>0</v>
      </c>
      <c r="F28" s="4">
        <v>0.35555555555555557</v>
      </c>
      <c r="G28">
        <v>1</v>
      </c>
      <c r="H28">
        <v>0</v>
      </c>
      <c r="I28" s="4">
        <v>0.59166666666666667</v>
      </c>
    </row>
    <row r="29" spans="1:9" x14ac:dyDescent="0.25">
      <c r="A29">
        <v>10</v>
      </c>
      <c r="B29" t="s">
        <v>54</v>
      </c>
      <c r="D29">
        <v>0</v>
      </c>
      <c r="E29">
        <v>0</v>
      </c>
      <c r="F29" s="4">
        <v>0.35902777777777778</v>
      </c>
      <c r="G29">
        <v>0</v>
      </c>
      <c r="H29">
        <v>0</v>
      </c>
      <c r="I29" s="4">
        <v>0.59513888888888888</v>
      </c>
    </row>
    <row r="30" spans="1:9" x14ac:dyDescent="0.25">
      <c r="A30">
        <v>11</v>
      </c>
      <c r="B30" t="s">
        <v>53</v>
      </c>
      <c r="D30">
        <v>0</v>
      </c>
      <c r="E30">
        <v>2</v>
      </c>
      <c r="F30" s="4">
        <v>0.36458333333333331</v>
      </c>
      <c r="G30">
        <v>2</v>
      </c>
      <c r="H30">
        <v>0</v>
      </c>
      <c r="I30" s="4">
        <v>0.59861111111111109</v>
      </c>
    </row>
    <row r="31" spans="1:9" x14ac:dyDescent="0.25">
      <c r="A31">
        <v>12</v>
      </c>
      <c r="B31" t="s">
        <v>52</v>
      </c>
      <c r="D31">
        <v>0</v>
      </c>
      <c r="E31">
        <v>0</v>
      </c>
      <c r="F31" s="4">
        <v>0.36805555555555558</v>
      </c>
      <c r="G31">
        <v>2</v>
      </c>
      <c r="H31">
        <v>0</v>
      </c>
      <c r="I31" s="4">
        <v>0.6020833333333333</v>
      </c>
    </row>
    <row r="32" spans="1:9" x14ac:dyDescent="0.25">
      <c r="A32">
        <v>13</v>
      </c>
      <c r="B32" t="s">
        <v>8</v>
      </c>
      <c r="D32">
        <v>0</v>
      </c>
      <c r="E32">
        <v>3</v>
      </c>
      <c r="F32" s="4">
        <v>0.3840277777777778</v>
      </c>
      <c r="G32">
        <v>0</v>
      </c>
      <c r="H32">
        <v>5</v>
      </c>
      <c r="I32" s="4">
        <v>0.61041666666666672</v>
      </c>
    </row>
    <row r="33" spans="2:8" s="1" customFormat="1" x14ac:dyDescent="0.25">
      <c r="B33" s="1" t="s">
        <v>9</v>
      </c>
      <c r="D33" s="1">
        <f>SUM(D20:D32)</f>
        <v>5</v>
      </c>
      <c r="E33" s="1">
        <f t="shared" ref="E33:H33" si="1">SUM(E20:E32)</f>
        <v>5</v>
      </c>
      <c r="G33" s="1">
        <f t="shared" si="1"/>
        <v>7</v>
      </c>
      <c r="H33" s="1">
        <f t="shared" si="1"/>
        <v>7</v>
      </c>
    </row>
  </sheetData>
  <mergeCells count="8">
    <mergeCell ref="D1:F1"/>
    <mergeCell ref="G1:I1"/>
    <mergeCell ref="A2:A3"/>
    <mergeCell ref="B2:B3"/>
    <mergeCell ref="D2:E2"/>
    <mergeCell ref="F2:F3"/>
    <mergeCell ref="G2:H2"/>
    <mergeCell ref="I2:I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G4" sqref="G4:H9"/>
    </sheetView>
  </sheetViews>
  <sheetFormatPr defaultRowHeight="15" x14ac:dyDescent="0.25"/>
  <cols>
    <col min="2" max="2" width="33.140625" customWidth="1"/>
    <col min="14" max="14" width="11.85546875" customWidth="1"/>
    <col min="15" max="15" width="9.85546875" customWidth="1"/>
  </cols>
  <sheetData>
    <row r="1" spans="1:15" ht="30" x14ac:dyDescent="0.25">
      <c r="B1" s="3" t="s">
        <v>57</v>
      </c>
      <c r="D1" s="39" t="s">
        <v>58</v>
      </c>
      <c r="E1" s="39"/>
      <c r="F1" s="39"/>
      <c r="G1" s="39" t="s">
        <v>58</v>
      </c>
      <c r="H1" s="39"/>
      <c r="I1" s="39"/>
      <c r="J1" s="39" t="s">
        <v>58</v>
      </c>
      <c r="K1" s="39"/>
      <c r="L1" s="39"/>
    </row>
    <row r="2" spans="1:15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</row>
    <row r="3" spans="1:15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N3" s="7" t="s">
        <v>61</v>
      </c>
      <c r="O3" s="7" t="s">
        <v>62</v>
      </c>
    </row>
    <row r="4" spans="1:15" x14ac:dyDescent="0.25">
      <c r="A4">
        <v>1</v>
      </c>
      <c r="B4" t="s">
        <v>8</v>
      </c>
      <c r="D4" s="16">
        <v>4</v>
      </c>
      <c r="E4" s="16">
        <v>0</v>
      </c>
      <c r="F4" s="4">
        <v>0.27152777777777776</v>
      </c>
      <c r="G4" s="16">
        <v>22</v>
      </c>
      <c r="H4" s="16">
        <v>0</v>
      </c>
      <c r="I4" s="4">
        <v>0.47916666666666669</v>
      </c>
      <c r="J4">
        <v>2</v>
      </c>
      <c r="K4">
        <v>0</v>
      </c>
      <c r="L4" s="4">
        <v>0.63611111111111118</v>
      </c>
      <c r="N4" s="8" t="s">
        <v>63</v>
      </c>
      <c r="O4" s="8" t="s">
        <v>65</v>
      </c>
    </row>
    <row r="5" spans="1:15" x14ac:dyDescent="0.25">
      <c r="A5">
        <v>2</v>
      </c>
      <c r="B5" t="s">
        <v>52</v>
      </c>
      <c r="D5" s="16">
        <v>0</v>
      </c>
      <c r="E5" s="16">
        <v>0</v>
      </c>
      <c r="F5" s="4">
        <v>0.2902777777777778</v>
      </c>
      <c r="G5" s="16">
        <v>0</v>
      </c>
      <c r="H5" s="16">
        <v>0</v>
      </c>
      <c r="I5" s="4">
        <v>0.5</v>
      </c>
      <c r="J5">
        <v>3</v>
      </c>
      <c r="K5">
        <v>0</v>
      </c>
      <c r="L5" s="4">
        <v>0.65277777777777779</v>
      </c>
      <c r="N5" s="8" t="s">
        <v>63</v>
      </c>
      <c r="O5" s="8" t="s">
        <v>65</v>
      </c>
    </row>
    <row r="6" spans="1:15" x14ac:dyDescent="0.25">
      <c r="A6">
        <v>3</v>
      </c>
      <c r="B6" t="s">
        <v>53</v>
      </c>
      <c r="D6" s="16">
        <v>0</v>
      </c>
      <c r="E6" s="16">
        <v>0</v>
      </c>
      <c r="F6" s="4">
        <v>0.29375000000000001</v>
      </c>
      <c r="G6" s="16">
        <v>0</v>
      </c>
      <c r="H6" s="16">
        <v>0</v>
      </c>
      <c r="I6" s="4">
        <v>0.50347222222222221</v>
      </c>
      <c r="J6">
        <v>0</v>
      </c>
      <c r="K6">
        <v>0</v>
      </c>
      <c r="L6" s="4">
        <v>0.65625</v>
      </c>
      <c r="N6" s="8" t="s">
        <v>63</v>
      </c>
      <c r="O6" s="8" t="s">
        <v>65</v>
      </c>
    </row>
    <row r="7" spans="1:15" x14ac:dyDescent="0.25">
      <c r="A7">
        <v>4</v>
      </c>
      <c r="B7" t="s">
        <v>54</v>
      </c>
      <c r="D7" s="16">
        <v>1</v>
      </c>
      <c r="E7" s="16">
        <v>1</v>
      </c>
      <c r="F7" s="4">
        <v>0.29791666666666666</v>
      </c>
      <c r="G7" s="16">
        <v>0</v>
      </c>
      <c r="H7" s="16">
        <v>4</v>
      </c>
      <c r="I7" s="4">
        <v>0.50694444444444442</v>
      </c>
      <c r="J7">
        <v>0</v>
      </c>
      <c r="K7">
        <v>0</v>
      </c>
      <c r="L7" s="4">
        <v>0.66041666666666665</v>
      </c>
      <c r="N7" s="8" t="s">
        <v>64</v>
      </c>
      <c r="O7" s="8" t="s">
        <v>66</v>
      </c>
    </row>
    <row r="8" spans="1:15" x14ac:dyDescent="0.25">
      <c r="A8">
        <v>5</v>
      </c>
      <c r="B8" t="s">
        <v>55</v>
      </c>
      <c r="D8" s="16">
        <v>0</v>
      </c>
      <c r="E8" s="16">
        <v>1</v>
      </c>
      <c r="F8" s="4">
        <v>0.30138888888888887</v>
      </c>
      <c r="G8" s="16">
        <v>0</v>
      </c>
      <c r="H8" s="16">
        <v>1</v>
      </c>
      <c r="I8" s="4">
        <v>0.51041666666666663</v>
      </c>
      <c r="J8">
        <v>0</v>
      </c>
      <c r="K8">
        <v>1</v>
      </c>
      <c r="L8" s="4">
        <v>0.6645833333333333</v>
      </c>
      <c r="N8" s="8" t="s">
        <v>63</v>
      </c>
      <c r="O8" s="8" t="s">
        <v>66</v>
      </c>
    </row>
    <row r="9" spans="1:15" x14ac:dyDescent="0.25">
      <c r="A9">
        <v>6</v>
      </c>
      <c r="B9" t="s">
        <v>56</v>
      </c>
      <c r="D9" s="16">
        <v>0</v>
      </c>
      <c r="E9" s="16">
        <v>3</v>
      </c>
      <c r="F9" s="4">
        <v>0.30763888888888891</v>
      </c>
      <c r="G9" s="16">
        <v>0</v>
      </c>
      <c r="H9" s="16">
        <v>17</v>
      </c>
      <c r="I9" s="4">
        <v>0.51666666666666672</v>
      </c>
      <c r="J9">
        <v>0</v>
      </c>
      <c r="K9">
        <v>4</v>
      </c>
      <c r="L9" s="4">
        <v>0.67013888888888884</v>
      </c>
      <c r="N9" s="8" t="s">
        <v>63</v>
      </c>
      <c r="O9" s="8" t="s">
        <v>67</v>
      </c>
    </row>
    <row r="10" spans="1:15" s="1" customFormat="1" x14ac:dyDescent="0.25">
      <c r="B10" s="1" t="s">
        <v>9</v>
      </c>
      <c r="D10" s="1">
        <f>SUM(D4:D9)</f>
        <v>5</v>
      </c>
      <c r="E10" s="1">
        <f t="shared" ref="E10:K10" si="0">SUM(E4:E9)</f>
        <v>5</v>
      </c>
      <c r="G10" s="1">
        <f t="shared" si="0"/>
        <v>22</v>
      </c>
      <c r="H10" s="1">
        <f t="shared" si="0"/>
        <v>22</v>
      </c>
      <c r="J10" s="1">
        <f t="shared" si="0"/>
        <v>5</v>
      </c>
      <c r="K10" s="1">
        <f t="shared" si="0"/>
        <v>5</v>
      </c>
    </row>
    <row r="13" spans="1:15" x14ac:dyDescent="0.25">
      <c r="A13">
        <v>1</v>
      </c>
      <c r="B13" t="s">
        <v>56</v>
      </c>
      <c r="D13">
        <v>0</v>
      </c>
      <c r="E13">
        <v>0</v>
      </c>
      <c r="F13" s="5" t="s">
        <v>59</v>
      </c>
      <c r="G13">
        <v>0</v>
      </c>
      <c r="H13">
        <v>0</v>
      </c>
      <c r="I13" s="21">
        <v>0.52013888888888882</v>
      </c>
      <c r="J13">
        <v>5</v>
      </c>
      <c r="K13">
        <v>0</v>
      </c>
      <c r="L13" s="4">
        <v>0.67361111111111116</v>
      </c>
    </row>
    <row r="14" spans="1:15" x14ac:dyDescent="0.25">
      <c r="A14">
        <v>2</v>
      </c>
      <c r="B14" t="s">
        <v>55</v>
      </c>
      <c r="D14">
        <v>2</v>
      </c>
      <c r="E14">
        <v>0</v>
      </c>
      <c r="F14" s="4">
        <v>0.35555555555555557</v>
      </c>
      <c r="G14">
        <v>1</v>
      </c>
      <c r="H14">
        <v>0</v>
      </c>
      <c r="I14" s="21">
        <v>0.59166666666666667</v>
      </c>
      <c r="J14">
        <v>0</v>
      </c>
      <c r="K14">
        <v>0</v>
      </c>
      <c r="L14" s="4">
        <v>0.68055555555555547</v>
      </c>
    </row>
    <row r="15" spans="1:15" x14ac:dyDescent="0.25">
      <c r="A15">
        <v>3</v>
      </c>
      <c r="B15" t="s">
        <v>54</v>
      </c>
      <c r="D15">
        <v>0</v>
      </c>
      <c r="E15">
        <v>0</v>
      </c>
      <c r="F15" s="4">
        <v>0.35902777777777778</v>
      </c>
      <c r="G15">
        <v>0</v>
      </c>
      <c r="H15">
        <v>0</v>
      </c>
      <c r="I15" s="21">
        <v>0.59513888888888888</v>
      </c>
      <c r="J15">
        <v>2</v>
      </c>
      <c r="K15">
        <v>0</v>
      </c>
      <c r="L15" s="4">
        <v>0.68402777777777779</v>
      </c>
    </row>
    <row r="16" spans="1:15" x14ac:dyDescent="0.25">
      <c r="A16">
        <v>4</v>
      </c>
      <c r="B16" t="s">
        <v>53</v>
      </c>
      <c r="D16">
        <v>0</v>
      </c>
      <c r="E16">
        <v>2</v>
      </c>
      <c r="F16" s="4">
        <v>0.36458333333333331</v>
      </c>
      <c r="G16">
        <v>2</v>
      </c>
      <c r="H16">
        <v>0</v>
      </c>
      <c r="I16" s="4">
        <v>0.59861111111111109</v>
      </c>
      <c r="J16">
        <v>0</v>
      </c>
      <c r="K16">
        <v>1</v>
      </c>
      <c r="L16" s="4">
        <v>0.68819444444444444</v>
      </c>
    </row>
    <row r="17" spans="1:12" x14ac:dyDescent="0.25">
      <c r="A17">
        <v>5</v>
      </c>
      <c r="B17" t="s">
        <v>52</v>
      </c>
      <c r="D17">
        <v>0</v>
      </c>
      <c r="E17">
        <v>0</v>
      </c>
      <c r="F17" s="4">
        <v>0.36805555555555558</v>
      </c>
      <c r="G17">
        <v>2</v>
      </c>
      <c r="H17">
        <v>0</v>
      </c>
      <c r="I17" s="4">
        <v>0.6020833333333333</v>
      </c>
      <c r="J17">
        <v>0</v>
      </c>
      <c r="K17">
        <v>3</v>
      </c>
      <c r="L17" s="4">
        <v>0.69236111111111109</v>
      </c>
    </row>
    <row r="18" spans="1:12" x14ac:dyDescent="0.25">
      <c r="A18">
        <v>6</v>
      </c>
      <c r="B18" t="s">
        <v>8</v>
      </c>
      <c r="D18">
        <v>0</v>
      </c>
      <c r="E18">
        <v>0</v>
      </c>
      <c r="F18" s="4">
        <v>0.3840277777777778</v>
      </c>
      <c r="G18">
        <v>0</v>
      </c>
      <c r="H18">
        <v>5</v>
      </c>
      <c r="I18" s="4">
        <v>0.61041666666666672</v>
      </c>
      <c r="J18">
        <v>0</v>
      </c>
      <c r="K18">
        <v>3</v>
      </c>
      <c r="L18" s="4">
        <v>0.70694444444444438</v>
      </c>
    </row>
    <row r="19" spans="1:12" s="1" customFormat="1" x14ac:dyDescent="0.25">
      <c r="B19" s="1" t="s">
        <v>9</v>
      </c>
      <c r="D19" s="1">
        <f>SUM(D13:D18)</f>
        <v>2</v>
      </c>
      <c r="E19" s="1">
        <f t="shared" ref="E19:K19" si="1">SUM(E13:E18)</f>
        <v>2</v>
      </c>
      <c r="G19" s="1">
        <f t="shared" si="1"/>
        <v>5</v>
      </c>
      <c r="H19" s="1">
        <f t="shared" si="1"/>
        <v>5</v>
      </c>
      <c r="J19" s="1">
        <f t="shared" si="1"/>
        <v>7</v>
      </c>
      <c r="K19" s="1">
        <f t="shared" si="1"/>
        <v>7</v>
      </c>
    </row>
    <row r="21" spans="1:12" x14ac:dyDescent="0.25">
      <c r="F21" s="6" t="s">
        <v>60</v>
      </c>
    </row>
  </sheetData>
  <mergeCells count="11">
    <mergeCell ref="A2:A3"/>
    <mergeCell ref="B2:B3"/>
    <mergeCell ref="D2:E2"/>
    <mergeCell ref="F2:F3"/>
    <mergeCell ref="G2:H2"/>
    <mergeCell ref="J2:K2"/>
    <mergeCell ref="L2:L3"/>
    <mergeCell ref="D1:F1"/>
    <mergeCell ref="G1:I1"/>
    <mergeCell ref="J1:L1"/>
    <mergeCell ref="I2:I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"/>
  <sheetViews>
    <sheetView workbookViewId="0">
      <selection activeCell="B16" sqref="B16"/>
    </sheetView>
  </sheetViews>
  <sheetFormatPr defaultRowHeight="15" x14ac:dyDescent="0.25"/>
  <cols>
    <col min="2" max="2" width="32.85546875" customWidth="1"/>
    <col min="23" max="23" width="11.7109375" customWidth="1"/>
  </cols>
  <sheetData>
    <row r="1" spans="1:24" ht="30" x14ac:dyDescent="0.25">
      <c r="B1" s="3" t="s">
        <v>142</v>
      </c>
      <c r="D1" s="39" t="s">
        <v>253</v>
      </c>
      <c r="E1" s="39"/>
      <c r="F1" s="39"/>
      <c r="G1" s="39" t="s">
        <v>253</v>
      </c>
      <c r="H1" s="39"/>
      <c r="I1" s="39"/>
      <c r="J1" s="39" t="s">
        <v>253</v>
      </c>
      <c r="K1" s="39"/>
      <c r="L1" s="39"/>
      <c r="M1" s="39" t="s">
        <v>253</v>
      </c>
      <c r="N1" s="39"/>
      <c r="O1" s="39"/>
      <c r="P1" s="39" t="s">
        <v>253</v>
      </c>
      <c r="Q1" s="39"/>
      <c r="R1" s="39"/>
      <c r="S1" s="39" t="s">
        <v>253</v>
      </c>
      <c r="T1" s="39"/>
      <c r="U1" s="39"/>
    </row>
    <row r="2" spans="1:24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  <c r="P2" s="38" t="s">
        <v>2</v>
      </c>
      <c r="Q2" s="38"/>
      <c r="R2" s="37" t="s">
        <v>5</v>
      </c>
      <c r="S2" s="38" t="s">
        <v>2</v>
      </c>
      <c r="T2" s="38"/>
      <c r="U2" s="37" t="s">
        <v>5</v>
      </c>
    </row>
    <row r="3" spans="1:24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P3" s="1" t="s">
        <v>3</v>
      </c>
      <c r="Q3" s="1" t="s">
        <v>4</v>
      </c>
      <c r="R3" s="37"/>
      <c r="S3" s="1" t="s">
        <v>3</v>
      </c>
      <c r="T3" s="1" t="s">
        <v>4</v>
      </c>
      <c r="U3" s="37"/>
      <c r="W3" s="7" t="s">
        <v>61</v>
      </c>
      <c r="X3" s="7" t="s">
        <v>62</v>
      </c>
    </row>
    <row r="4" spans="1:24" x14ac:dyDescent="0.25">
      <c r="A4">
        <v>1</v>
      </c>
      <c r="B4" t="s">
        <v>8</v>
      </c>
      <c r="D4">
        <v>40</v>
      </c>
      <c r="E4">
        <v>20</v>
      </c>
      <c r="F4" s="4">
        <v>0.24305555555555555</v>
      </c>
      <c r="G4">
        <v>27</v>
      </c>
      <c r="H4">
        <v>8</v>
      </c>
      <c r="I4" s="4">
        <v>0.28472222222222221</v>
      </c>
      <c r="J4">
        <v>75</v>
      </c>
      <c r="K4">
        <v>25</v>
      </c>
      <c r="L4" s="4">
        <v>0.5</v>
      </c>
      <c r="M4">
        <v>113</v>
      </c>
      <c r="N4">
        <v>60</v>
      </c>
      <c r="O4" s="4">
        <v>0.5625</v>
      </c>
      <c r="P4">
        <v>89</v>
      </c>
      <c r="Q4">
        <v>25</v>
      </c>
      <c r="R4" s="4">
        <v>0.62361111111111112</v>
      </c>
      <c r="S4">
        <v>70</v>
      </c>
      <c r="T4">
        <v>30</v>
      </c>
      <c r="U4" s="4">
        <v>0.6875</v>
      </c>
      <c r="W4" s="8" t="s">
        <v>63</v>
      </c>
      <c r="X4" s="8" t="s">
        <v>65</v>
      </c>
    </row>
    <row r="5" spans="1:24" x14ac:dyDescent="0.25">
      <c r="A5">
        <v>2</v>
      </c>
      <c r="B5" t="s">
        <v>52</v>
      </c>
      <c r="D5">
        <v>15</v>
      </c>
      <c r="E5">
        <v>35</v>
      </c>
      <c r="F5" s="4">
        <v>0.2638888888888889</v>
      </c>
      <c r="G5">
        <v>20</v>
      </c>
      <c r="H5">
        <v>39</v>
      </c>
      <c r="I5" s="4">
        <v>0.30416666666666664</v>
      </c>
      <c r="J5">
        <v>22</v>
      </c>
      <c r="K5">
        <v>72</v>
      </c>
      <c r="L5" s="4">
        <v>0.52777777777777779</v>
      </c>
      <c r="M5">
        <v>0</v>
      </c>
      <c r="N5">
        <v>53</v>
      </c>
      <c r="O5" s="4">
        <v>0.59236111111111112</v>
      </c>
      <c r="P5">
        <v>13</v>
      </c>
      <c r="Q5">
        <v>77</v>
      </c>
      <c r="R5" s="4">
        <v>0.65486111111111112</v>
      </c>
      <c r="S5">
        <v>25</v>
      </c>
      <c r="T5">
        <v>65</v>
      </c>
      <c r="U5" s="4">
        <v>0.71527777777777779</v>
      </c>
      <c r="W5" s="8" t="s">
        <v>63</v>
      </c>
      <c r="X5" s="8" t="s">
        <v>65</v>
      </c>
    </row>
    <row r="6" spans="1:24" s="1" customFormat="1" x14ac:dyDescent="0.25">
      <c r="B6" s="1" t="s">
        <v>9</v>
      </c>
      <c r="D6" s="1">
        <f>D4+D5</f>
        <v>55</v>
      </c>
      <c r="E6" s="1">
        <f>E4+E5</f>
        <v>55</v>
      </c>
      <c r="G6" s="1">
        <f>G4+G5</f>
        <v>47</v>
      </c>
      <c r="H6" s="1">
        <f>H4+H5</f>
        <v>47</v>
      </c>
      <c r="J6" s="1">
        <f>J4+J5</f>
        <v>97</v>
      </c>
      <c r="K6" s="1">
        <f>K4+K5</f>
        <v>97</v>
      </c>
      <c r="M6" s="1">
        <f>M4+M5</f>
        <v>113</v>
      </c>
      <c r="N6" s="1">
        <f>N4+N5</f>
        <v>113</v>
      </c>
      <c r="P6" s="1">
        <f t="shared" ref="P6:Q6" si="0">P4+P5</f>
        <v>102</v>
      </c>
      <c r="Q6" s="1">
        <f t="shared" si="0"/>
        <v>102</v>
      </c>
      <c r="S6" s="1">
        <f t="shared" ref="S6:T6" si="1">S4+S5</f>
        <v>95</v>
      </c>
      <c r="T6" s="1">
        <f t="shared" si="1"/>
        <v>95</v>
      </c>
      <c r="W6" s="19"/>
      <c r="X6" s="19"/>
    </row>
    <row r="7" spans="1:24" x14ac:dyDescent="0.25">
      <c r="W7" s="8"/>
      <c r="X7" s="8"/>
    </row>
    <row r="8" spans="1:24" x14ac:dyDescent="0.25">
      <c r="W8" s="8"/>
      <c r="X8" s="8"/>
    </row>
    <row r="9" spans="1:24" x14ac:dyDescent="0.25">
      <c r="A9">
        <v>1</v>
      </c>
      <c r="B9" t="s">
        <v>52</v>
      </c>
      <c r="D9">
        <v>25</v>
      </c>
      <c r="E9">
        <v>5</v>
      </c>
      <c r="F9" s="4">
        <v>0.2673611111111111</v>
      </c>
      <c r="G9">
        <v>40</v>
      </c>
      <c r="H9">
        <v>11</v>
      </c>
      <c r="I9" s="4">
        <v>0.30555555555555552</v>
      </c>
      <c r="J9">
        <v>49</v>
      </c>
      <c r="K9">
        <v>6</v>
      </c>
      <c r="L9" s="4">
        <v>0.53125</v>
      </c>
      <c r="M9">
        <v>29</v>
      </c>
      <c r="N9">
        <v>7</v>
      </c>
      <c r="O9" s="4">
        <v>0.59375</v>
      </c>
      <c r="P9">
        <v>31</v>
      </c>
      <c r="Q9">
        <v>3</v>
      </c>
      <c r="R9" s="4">
        <v>0.65625</v>
      </c>
      <c r="S9">
        <v>21</v>
      </c>
      <c r="T9">
        <v>5</v>
      </c>
      <c r="U9" s="4">
        <v>0.71527777777777779</v>
      </c>
      <c r="W9" s="8" t="s">
        <v>63</v>
      </c>
      <c r="X9" s="8" t="s">
        <v>65</v>
      </c>
    </row>
    <row r="10" spans="1:24" x14ac:dyDescent="0.25">
      <c r="A10">
        <v>2</v>
      </c>
      <c r="B10" t="s">
        <v>8</v>
      </c>
      <c r="D10">
        <v>30</v>
      </c>
      <c r="E10">
        <v>50</v>
      </c>
      <c r="F10" s="4">
        <v>0.29166666666666669</v>
      </c>
      <c r="G10">
        <v>41</v>
      </c>
      <c r="H10">
        <v>70</v>
      </c>
      <c r="I10" s="4">
        <v>0.30902777777777779</v>
      </c>
      <c r="J10">
        <v>42</v>
      </c>
      <c r="K10">
        <v>85</v>
      </c>
      <c r="L10" s="4">
        <v>0.55902777777777779</v>
      </c>
      <c r="M10">
        <v>54</v>
      </c>
      <c r="N10">
        <v>76</v>
      </c>
      <c r="O10" s="4">
        <v>0.61805555555555558</v>
      </c>
      <c r="P10">
        <v>40</v>
      </c>
      <c r="Q10">
        <v>68</v>
      </c>
      <c r="R10" s="4">
        <v>0.68055555555555547</v>
      </c>
      <c r="S10">
        <v>31</v>
      </c>
      <c r="T10">
        <v>47</v>
      </c>
      <c r="U10" s="4">
        <v>0.75</v>
      </c>
      <c r="W10" s="8" t="s">
        <v>63</v>
      </c>
      <c r="X10" s="8" t="s">
        <v>65</v>
      </c>
    </row>
    <row r="11" spans="1:24" s="1" customFormat="1" x14ac:dyDescent="0.25">
      <c r="B11" s="1" t="s">
        <v>9</v>
      </c>
      <c r="D11" s="1">
        <f>D9+D10</f>
        <v>55</v>
      </c>
      <c r="E11" s="1">
        <f>E9+E10</f>
        <v>55</v>
      </c>
      <c r="G11" s="1">
        <f>G9+G10</f>
        <v>81</v>
      </c>
      <c r="H11" s="1">
        <f>H9+H10</f>
        <v>81</v>
      </c>
      <c r="J11" s="1">
        <f>J9+J10</f>
        <v>91</v>
      </c>
      <c r="K11" s="1">
        <f>K9+K10</f>
        <v>91</v>
      </c>
      <c r="M11" s="1">
        <f>M9+M10</f>
        <v>83</v>
      </c>
      <c r="N11" s="1">
        <f>N9+N10</f>
        <v>83</v>
      </c>
      <c r="P11" s="1">
        <f t="shared" ref="P11:Q11" si="2">P9+P10</f>
        <v>71</v>
      </c>
      <c r="Q11" s="1">
        <f t="shared" si="2"/>
        <v>71</v>
      </c>
      <c r="S11" s="1">
        <f t="shared" ref="S11:T11" si="3">S9+S10</f>
        <v>52</v>
      </c>
      <c r="T11" s="1">
        <f t="shared" si="3"/>
        <v>52</v>
      </c>
    </row>
  </sheetData>
  <mergeCells count="20">
    <mergeCell ref="J2:K2"/>
    <mergeCell ref="L2:L3"/>
    <mergeCell ref="M2:N2"/>
    <mergeCell ref="O2:O3"/>
    <mergeCell ref="A2:A3"/>
    <mergeCell ref="B2:B3"/>
    <mergeCell ref="D2:E2"/>
    <mergeCell ref="F2:F3"/>
    <mergeCell ref="G2:H2"/>
    <mergeCell ref="I2:I3"/>
    <mergeCell ref="D1:F1"/>
    <mergeCell ref="G1:I1"/>
    <mergeCell ref="J1:L1"/>
    <mergeCell ref="M1:O1"/>
    <mergeCell ref="P1:R1"/>
    <mergeCell ref="S1:U1"/>
    <mergeCell ref="P2:Q2"/>
    <mergeCell ref="R2:R3"/>
    <mergeCell ref="S2:T2"/>
    <mergeCell ref="U2:U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workbookViewId="0">
      <selection activeCell="B20" sqref="B20"/>
    </sheetView>
  </sheetViews>
  <sheetFormatPr defaultRowHeight="15" x14ac:dyDescent="0.25"/>
  <cols>
    <col min="2" max="2" width="27.42578125" customWidth="1"/>
  </cols>
  <sheetData>
    <row r="1" spans="1:30" ht="30" x14ac:dyDescent="0.25">
      <c r="B1" s="3" t="s">
        <v>143</v>
      </c>
      <c r="D1" s="39" t="s">
        <v>254</v>
      </c>
      <c r="E1" s="39"/>
      <c r="F1" s="39"/>
      <c r="G1" s="39" t="s">
        <v>255</v>
      </c>
      <c r="H1" s="39"/>
      <c r="I1" s="39"/>
      <c r="J1" s="39" t="s">
        <v>255</v>
      </c>
      <c r="K1" s="39"/>
      <c r="L1" s="39"/>
      <c r="M1" s="39" t="s">
        <v>254</v>
      </c>
      <c r="N1" s="39"/>
      <c r="O1" s="39"/>
      <c r="P1" s="39" t="s">
        <v>254</v>
      </c>
      <c r="Q1" s="39"/>
      <c r="R1" s="39"/>
      <c r="S1" s="39" t="s">
        <v>256</v>
      </c>
      <c r="T1" s="39"/>
      <c r="U1" s="39"/>
      <c r="V1" s="39" t="s">
        <v>254</v>
      </c>
      <c r="W1" s="39"/>
      <c r="X1" s="39"/>
      <c r="Y1" s="39" t="s">
        <v>253</v>
      </c>
      <c r="Z1" s="39"/>
      <c r="AA1" s="39"/>
    </row>
    <row r="2" spans="1:30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  <c r="P2" s="38" t="s">
        <v>2</v>
      </c>
      <c r="Q2" s="38"/>
      <c r="R2" s="37" t="s">
        <v>5</v>
      </c>
      <c r="S2" s="38" t="s">
        <v>2</v>
      </c>
      <c r="T2" s="38"/>
      <c r="U2" s="37" t="s">
        <v>5</v>
      </c>
      <c r="V2" s="38" t="s">
        <v>2</v>
      </c>
      <c r="W2" s="38"/>
      <c r="X2" s="37" t="s">
        <v>5</v>
      </c>
      <c r="Y2" s="38" t="s">
        <v>2</v>
      </c>
      <c r="Z2" s="38"/>
      <c r="AA2" s="37" t="s">
        <v>5</v>
      </c>
    </row>
    <row r="3" spans="1:30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P3" s="1" t="s">
        <v>3</v>
      </c>
      <c r="Q3" s="1" t="s">
        <v>4</v>
      </c>
      <c r="R3" s="37"/>
      <c r="S3" s="1" t="s">
        <v>3</v>
      </c>
      <c r="T3" s="1" t="s">
        <v>4</v>
      </c>
      <c r="U3" s="37"/>
      <c r="V3" s="1" t="s">
        <v>3</v>
      </c>
      <c r="W3" s="1" t="s">
        <v>4</v>
      </c>
      <c r="X3" s="37"/>
      <c r="Y3" s="1" t="s">
        <v>3</v>
      </c>
      <c r="Z3" s="1" t="s">
        <v>4</v>
      </c>
      <c r="AA3" s="37"/>
      <c r="AC3" s="7" t="s">
        <v>61</v>
      </c>
      <c r="AD3" s="7" t="s">
        <v>62</v>
      </c>
    </row>
    <row r="4" spans="1:30" x14ac:dyDescent="0.25">
      <c r="A4">
        <v>1</v>
      </c>
      <c r="B4" t="s">
        <v>8</v>
      </c>
      <c r="D4">
        <v>20</v>
      </c>
      <c r="E4">
        <v>6</v>
      </c>
      <c r="F4" s="4">
        <v>0.25</v>
      </c>
      <c r="G4">
        <v>15</v>
      </c>
      <c r="H4">
        <v>3</v>
      </c>
      <c r="I4" s="4">
        <v>0.30555555555555552</v>
      </c>
      <c r="J4">
        <v>4</v>
      </c>
      <c r="K4">
        <v>2</v>
      </c>
      <c r="L4" s="4">
        <v>0.3611111111111111</v>
      </c>
      <c r="M4">
        <v>14</v>
      </c>
      <c r="N4">
        <v>4</v>
      </c>
      <c r="O4" s="4">
        <v>0.4465277777777778</v>
      </c>
      <c r="P4">
        <v>30</v>
      </c>
      <c r="Q4">
        <v>7</v>
      </c>
      <c r="R4" s="4">
        <v>0.52777777777777779</v>
      </c>
      <c r="S4">
        <v>105</v>
      </c>
      <c r="T4">
        <v>50</v>
      </c>
      <c r="U4" s="4">
        <v>0.59652777777777777</v>
      </c>
      <c r="V4">
        <v>25</v>
      </c>
      <c r="W4">
        <v>2</v>
      </c>
      <c r="X4" s="4">
        <v>0.63888888888888895</v>
      </c>
      <c r="Y4">
        <v>105</v>
      </c>
      <c r="Z4">
        <v>50</v>
      </c>
      <c r="AA4" s="4">
        <v>0.69444444444444453</v>
      </c>
      <c r="AC4" s="8" t="s">
        <v>63</v>
      </c>
      <c r="AD4" s="8" t="s">
        <v>65</v>
      </c>
    </row>
    <row r="5" spans="1:30" x14ac:dyDescent="0.25">
      <c r="A5">
        <v>2</v>
      </c>
      <c r="B5" t="s">
        <v>52</v>
      </c>
      <c r="D5">
        <v>4</v>
      </c>
      <c r="E5">
        <v>5</v>
      </c>
      <c r="F5" s="4">
        <v>0.2638888888888889</v>
      </c>
      <c r="G5">
        <v>0</v>
      </c>
      <c r="H5">
        <v>5</v>
      </c>
      <c r="I5" s="4">
        <v>0.32430555555555557</v>
      </c>
      <c r="J5">
        <v>2</v>
      </c>
      <c r="K5">
        <v>0</v>
      </c>
      <c r="L5" s="4">
        <v>0.37847222222222227</v>
      </c>
      <c r="M5">
        <v>1</v>
      </c>
      <c r="N5">
        <v>4</v>
      </c>
      <c r="O5" s="4">
        <v>0.46180555555555558</v>
      </c>
      <c r="P5">
        <v>4</v>
      </c>
      <c r="Q5">
        <v>2</v>
      </c>
      <c r="R5" s="4">
        <v>0.54791666666666672</v>
      </c>
      <c r="S5">
        <v>20</v>
      </c>
      <c r="T5">
        <v>25</v>
      </c>
      <c r="U5" s="4">
        <v>0.61736111111111114</v>
      </c>
      <c r="V5">
        <v>4</v>
      </c>
      <c r="W5">
        <v>4</v>
      </c>
      <c r="X5" s="4">
        <v>0.66249999999999998</v>
      </c>
      <c r="Y5">
        <v>30</v>
      </c>
      <c r="Z5">
        <v>35</v>
      </c>
      <c r="AA5" s="4">
        <v>0.71527777777777779</v>
      </c>
      <c r="AC5" s="8" t="s">
        <v>63</v>
      </c>
      <c r="AD5" s="8" t="s">
        <v>66</v>
      </c>
    </row>
    <row r="6" spans="1:30" x14ac:dyDescent="0.25">
      <c r="A6">
        <v>3</v>
      </c>
      <c r="B6" t="s">
        <v>144</v>
      </c>
      <c r="D6">
        <v>0</v>
      </c>
      <c r="E6">
        <v>0</v>
      </c>
      <c r="F6" s="4">
        <v>0.2673611111111111</v>
      </c>
      <c r="G6">
        <v>0</v>
      </c>
      <c r="H6">
        <v>2</v>
      </c>
      <c r="I6" s="4">
        <v>0.32569444444444445</v>
      </c>
      <c r="J6">
        <v>0</v>
      </c>
      <c r="K6">
        <v>0</v>
      </c>
      <c r="L6" s="4">
        <v>0.38055555555555554</v>
      </c>
      <c r="M6">
        <v>0</v>
      </c>
      <c r="N6">
        <v>0</v>
      </c>
      <c r="O6" s="4">
        <v>0.46527777777777773</v>
      </c>
      <c r="P6">
        <v>4</v>
      </c>
      <c r="Q6">
        <v>1</v>
      </c>
      <c r="R6" s="4">
        <v>0.55208333333333337</v>
      </c>
      <c r="S6">
        <v>5</v>
      </c>
      <c r="T6">
        <v>25</v>
      </c>
      <c r="U6" s="4">
        <v>0.61944444444444446</v>
      </c>
      <c r="V6">
        <v>0</v>
      </c>
      <c r="W6">
        <v>0</v>
      </c>
      <c r="X6" s="4">
        <v>0.66527777777777775</v>
      </c>
      <c r="Y6">
        <v>0</v>
      </c>
      <c r="Z6">
        <v>25</v>
      </c>
      <c r="AA6" s="4">
        <v>0.72013888888888899</v>
      </c>
      <c r="AC6" s="8" t="s">
        <v>63</v>
      </c>
      <c r="AD6" s="8" t="s">
        <v>66</v>
      </c>
    </row>
    <row r="7" spans="1:30" x14ac:dyDescent="0.25">
      <c r="A7">
        <v>4</v>
      </c>
      <c r="B7" t="s">
        <v>53</v>
      </c>
      <c r="D7">
        <v>0</v>
      </c>
      <c r="E7">
        <v>13</v>
      </c>
      <c r="F7" s="4">
        <v>0.27430555555555552</v>
      </c>
      <c r="G7">
        <v>0</v>
      </c>
      <c r="H7">
        <v>5</v>
      </c>
      <c r="I7" s="4">
        <v>0.3298611111111111</v>
      </c>
      <c r="J7">
        <v>0</v>
      </c>
      <c r="K7">
        <v>4</v>
      </c>
      <c r="L7" s="4">
        <v>0.38611111111111113</v>
      </c>
      <c r="M7">
        <v>0</v>
      </c>
      <c r="N7">
        <v>7</v>
      </c>
      <c r="O7" s="4">
        <v>0.46875</v>
      </c>
      <c r="P7">
        <v>0</v>
      </c>
      <c r="Q7">
        <v>28</v>
      </c>
      <c r="R7" s="4">
        <v>0.55763888888888891</v>
      </c>
      <c r="T7">
        <v>30</v>
      </c>
      <c r="U7" s="4">
        <v>0.625</v>
      </c>
      <c r="V7">
        <v>0</v>
      </c>
      <c r="W7">
        <v>23</v>
      </c>
      <c r="X7" s="4">
        <v>0.66805555555555562</v>
      </c>
      <c r="Y7">
        <v>0</v>
      </c>
      <c r="Z7">
        <v>25</v>
      </c>
      <c r="AA7" s="4">
        <v>0.72222222222222221</v>
      </c>
      <c r="AC7" s="8" t="s">
        <v>63</v>
      </c>
      <c r="AD7" s="8" t="s">
        <v>65</v>
      </c>
    </row>
    <row r="8" spans="1:30" s="1" customFormat="1" x14ac:dyDescent="0.25">
      <c r="B8" s="1" t="s">
        <v>9</v>
      </c>
      <c r="D8" s="1">
        <f>SUM(D4:D7)</f>
        <v>24</v>
      </c>
      <c r="E8" s="1">
        <f>SUM(E4:E7)</f>
        <v>24</v>
      </c>
      <c r="G8" s="1">
        <f>SUM(G4:G7)</f>
        <v>15</v>
      </c>
      <c r="H8" s="1">
        <f>SUM(H4:H7)</f>
        <v>15</v>
      </c>
      <c r="J8" s="1">
        <f>SUM(J4:J7)</f>
        <v>6</v>
      </c>
      <c r="K8" s="1">
        <f>SUM(K4:K7)</f>
        <v>6</v>
      </c>
      <c r="M8" s="1">
        <f>SUM(M4:M7)</f>
        <v>15</v>
      </c>
      <c r="N8" s="1">
        <f>SUM(N4:N7)</f>
        <v>15</v>
      </c>
      <c r="P8" s="1">
        <f>SUM(P4:P7)</f>
        <v>38</v>
      </c>
      <c r="Q8" s="1">
        <f>SUM(Q4:Q7)</f>
        <v>38</v>
      </c>
      <c r="S8" s="1">
        <f>SUM(S4:S7)</f>
        <v>130</v>
      </c>
      <c r="T8" s="1">
        <f>SUM(T4:T7)</f>
        <v>130</v>
      </c>
      <c r="V8" s="1">
        <f>SUM(V4:V7)</f>
        <v>29</v>
      </c>
      <c r="W8" s="1">
        <f>SUM(W4:W7)</f>
        <v>29</v>
      </c>
      <c r="Y8" s="1">
        <f>SUM(Y4:Y7)</f>
        <v>135</v>
      </c>
      <c r="Z8" s="1">
        <f>SUM(Z4:Z7)</f>
        <v>135</v>
      </c>
      <c r="AC8" s="19"/>
      <c r="AD8" s="19"/>
    </row>
    <row r="9" spans="1:30" x14ac:dyDescent="0.25">
      <c r="AC9" s="8"/>
      <c r="AD9" s="8"/>
    </row>
    <row r="10" spans="1:30" x14ac:dyDescent="0.25">
      <c r="AC10" s="8"/>
      <c r="AD10" s="8"/>
    </row>
    <row r="11" spans="1:30" x14ac:dyDescent="0.25">
      <c r="A11">
        <v>1</v>
      </c>
      <c r="B11" t="s">
        <v>53</v>
      </c>
      <c r="D11">
        <v>24</v>
      </c>
      <c r="E11">
        <v>0</v>
      </c>
      <c r="F11" s="4">
        <v>0.27777777777777779</v>
      </c>
      <c r="G11">
        <v>19</v>
      </c>
      <c r="H11">
        <v>0</v>
      </c>
      <c r="I11" s="4">
        <v>0.33124999999999999</v>
      </c>
      <c r="J11">
        <v>21</v>
      </c>
      <c r="K11">
        <v>0</v>
      </c>
      <c r="L11" s="4">
        <v>0.38750000000000001</v>
      </c>
      <c r="M11">
        <v>5</v>
      </c>
      <c r="N11">
        <v>0</v>
      </c>
      <c r="O11" s="4">
        <v>0.47083333333333338</v>
      </c>
      <c r="P11">
        <v>11</v>
      </c>
      <c r="Q11">
        <v>0</v>
      </c>
      <c r="R11" s="4">
        <v>0.55833333333333335</v>
      </c>
      <c r="S11">
        <v>6</v>
      </c>
      <c r="T11">
        <v>0</v>
      </c>
      <c r="U11" s="4">
        <v>0.62638888888888888</v>
      </c>
      <c r="V11">
        <v>8</v>
      </c>
      <c r="W11">
        <v>2</v>
      </c>
      <c r="X11" s="4">
        <v>0.66875000000000007</v>
      </c>
      <c r="Y11">
        <v>9</v>
      </c>
      <c r="Z11">
        <v>0</v>
      </c>
      <c r="AA11" s="4">
        <v>0.72361111111111109</v>
      </c>
      <c r="AC11" s="8" t="s">
        <v>63</v>
      </c>
      <c r="AD11" s="8" t="s">
        <v>65</v>
      </c>
    </row>
    <row r="12" spans="1:30" x14ac:dyDescent="0.25">
      <c r="A12">
        <v>2</v>
      </c>
      <c r="B12" t="s">
        <v>144</v>
      </c>
      <c r="D12">
        <v>0</v>
      </c>
      <c r="E12">
        <v>0</v>
      </c>
      <c r="F12" s="4">
        <v>0.28125</v>
      </c>
      <c r="G12">
        <v>3</v>
      </c>
      <c r="H12">
        <v>0</v>
      </c>
      <c r="I12" s="4">
        <v>0.3354166666666667</v>
      </c>
      <c r="J12">
        <v>0</v>
      </c>
      <c r="K12">
        <v>0</v>
      </c>
      <c r="L12" s="4">
        <v>0.39444444444444443</v>
      </c>
      <c r="M12">
        <v>3</v>
      </c>
      <c r="N12">
        <v>0</v>
      </c>
      <c r="O12" s="4">
        <v>0.47291666666666665</v>
      </c>
      <c r="P12">
        <v>0</v>
      </c>
      <c r="Q12">
        <v>4</v>
      </c>
      <c r="R12" s="4">
        <v>0.56041666666666667</v>
      </c>
      <c r="S12">
        <v>7</v>
      </c>
      <c r="T12">
        <v>0</v>
      </c>
      <c r="U12" s="4">
        <v>0.63124999999999998</v>
      </c>
      <c r="V12">
        <v>0</v>
      </c>
      <c r="W12">
        <v>1</v>
      </c>
      <c r="X12" s="4">
        <v>0.67222222222222217</v>
      </c>
      <c r="Y12">
        <v>3</v>
      </c>
      <c r="Z12">
        <v>0</v>
      </c>
      <c r="AA12" s="4">
        <v>0.72777777777777775</v>
      </c>
      <c r="AC12" s="8" t="s">
        <v>63</v>
      </c>
      <c r="AD12" s="8" t="s">
        <v>66</v>
      </c>
    </row>
    <row r="13" spans="1:30" x14ac:dyDescent="0.25">
      <c r="A13">
        <v>3</v>
      </c>
      <c r="B13" t="s">
        <v>52</v>
      </c>
      <c r="D13">
        <v>1</v>
      </c>
      <c r="E13">
        <v>6</v>
      </c>
      <c r="F13" s="4">
        <v>0.28819444444444448</v>
      </c>
      <c r="G13">
        <v>1</v>
      </c>
      <c r="H13">
        <v>3</v>
      </c>
      <c r="I13" s="4">
        <v>0.33888888888888885</v>
      </c>
      <c r="J13">
        <v>0</v>
      </c>
      <c r="K13">
        <v>1</v>
      </c>
      <c r="L13" s="4">
        <v>0.39583333333333331</v>
      </c>
      <c r="M13">
        <v>4</v>
      </c>
      <c r="N13">
        <v>0</v>
      </c>
      <c r="O13" s="4">
        <v>0.47638888888888892</v>
      </c>
      <c r="P13">
        <v>4</v>
      </c>
      <c r="Q13">
        <v>3</v>
      </c>
      <c r="R13" s="4">
        <v>0.56319444444444444</v>
      </c>
      <c r="S13">
        <v>42</v>
      </c>
      <c r="T13">
        <v>8</v>
      </c>
      <c r="U13" s="4">
        <v>0.6333333333333333</v>
      </c>
      <c r="V13">
        <v>0</v>
      </c>
      <c r="W13">
        <v>0</v>
      </c>
      <c r="X13" s="4">
        <v>0.67569444444444438</v>
      </c>
      <c r="Y13">
        <v>30</v>
      </c>
      <c r="Z13">
        <v>5</v>
      </c>
      <c r="AA13" s="4">
        <v>0.73263888888888884</v>
      </c>
      <c r="AC13" s="8" t="s">
        <v>63</v>
      </c>
      <c r="AD13" s="8" t="s">
        <v>66</v>
      </c>
    </row>
    <row r="14" spans="1:30" x14ac:dyDescent="0.25">
      <c r="A14">
        <v>4</v>
      </c>
      <c r="B14" t="s">
        <v>8</v>
      </c>
      <c r="D14">
        <v>1</v>
      </c>
      <c r="E14">
        <v>20</v>
      </c>
      <c r="F14" s="4">
        <v>0.30208333333333331</v>
      </c>
      <c r="G14">
        <v>0</v>
      </c>
      <c r="H14">
        <v>20</v>
      </c>
      <c r="I14" s="4">
        <v>0.3576388888888889</v>
      </c>
      <c r="J14">
        <v>0</v>
      </c>
      <c r="K14">
        <v>20</v>
      </c>
      <c r="L14" s="4">
        <v>0.40972222222222227</v>
      </c>
      <c r="M14">
        <v>3</v>
      </c>
      <c r="N14">
        <v>15</v>
      </c>
      <c r="O14" s="4">
        <v>0.49652777777777773</v>
      </c>
      <c r="P14">
        <v>16</v>
      </c>
      <c r="Q14">
        <v>24</v>
      </c>
      <c r="R14" s="4">
        <v>0.58750000000000002</v>
      </c>
      <c r="S14">
        <v>13</v>
      </c>
      <c r="T14">
        <v>60</v>
      </c>
      <c r="U14" s="4">
        <v>0.65972222222222221</v>
      </c>
      <c r="V14">
        <v>7</v>
      </c>
      <c r="W14">
        <v>12</v>
      </c>
      <c r="X14" s="4">
        <v>0.6875</v>
      </c>
      <c r="Y14">
        <v>6</v>
      </c>
      <c r="Z14">
        <v>43</v>
      </c>
      <c r="AA14" s="4">
        <v>0.73958333333333337</v>
      </c>
      <c r="AC14" s="8" t="s">
        <v>63</v>
      </c>
      <c r="AD14" s="8" t="s">
        <v>65</v>
      </c>
    </row>
    <row r="15" spans="1:30" s="1" customFormat="1" x14ac:dyDescent="0.25">
      <c r="B15" s="1" t="s">
        <v>9</v>
      </c>
      <c r="D15" s="1">
        <f>SUM(D11:D14)</f>
        <v>26</v>
      </c>
      <c r="E15" s="1">
        <f>SUM(E11:E14)</f>
        <v>26</v>
      </c>
      <c r="G15" s="1">
        <f>SUM(G11:G14)</f>
        <v>23</v>
      </c>
      <c r="H15" s="1">
        <f>SUM(H11:H14)</f>
        <v>23</v>
      </c>
      <c r="J15" s="1">
        <f>SUM(J11:J14)</f>
        <v>21</v>
      </c>
      <c r="K15" s="1">
        <f>SUM(K11:K14)</f>
        <v>21</v>
      </c>
      <c r="M15" s="1">
        <f>SUM(M11:M14)</f>
        <v>15</v>
      </c>
      <c r="N15" s="1">
        <f>SUM(N11:N14)</f>
        <v>15</v>
      </c>
      <c r="P15" s="1">
        <f>SUM(P11:P14)</f>
        <v>31</v>
      </c>
      <c r="Q15" s="1">
        <f>SUM(Q11:Q14)</f>
        <v>31</v>
      </c>
      <c r="S15" s="1">
        <f>SUM(S11:S14)</f>
        <v>68</v>
      </c>
      <c r="T15" s="1">
        <f>SUM(T11:T14)</f>
        <v>68</v>
      </c>
      <c r="V15" s="1">
        <f>SUM(V11:V14)</f>
        <v>15</v>
      </c>
      <c r="W15" s="1">
        <f>SUM(W11:W14)</f>
        <v>15</v>
      </c>
      <c r="Y15" s="1">
        <f>SUM(Y11:Y14)</f>
        <v>48</v>
      </c>
      <c r="Z15" s="1">
        <f>SUM(Z11:Z14)</f>
        <v>48</v>
      </c>
    </row>
    <row r="19" spans="2:2" x14ac:dyDescent="0.25">
      <c r="B19" s="31" t="s">
        <v>294</v>
      </c>
    </row>
  </sheetData>
  <mergeCells count="26">
    <mergeCell ref="J2:K2"/>
    <mergeCell ref="L2:L3"/>
    <mergeCell ref="M2:N2"/>
    <mergeCell ref="O2:O3"/>
    <mergeCell ref="A2:A3"/>
    <mergeCell ref="B2:B3"/>
    <mergeCell ref="D2:E2"/>
    <mergeCell ref="F2:F3"/>
    <mergeCell ref="G2:H2"/>
    <mergeCell ref="I2:I3"/>
    <mergeCell ref="X2:X3"/>
    <mergeCell ref="Y2:Z2"/>
    <mergeCell ref="AA2:AA3"/>
    <mergeCell ref="D1:F1"/>
    <mergeCell ref="G1:I1"/>
    <mergeCell ref="J1:L1"/>
    <mergeCell ref="M1:O1"/>
    <mergeCell ref="P1:R1"/>
    <mergeCell ref="S1:U1"/>
    <mergeCell ref="V1:X1"/>
    <mergeCell ref="Y1:AA1"/>
    <mergeCell ref="P2:Q2"/>
    <mergeCell ref="R2:R3"/>
    <mergeCell ref="S2:T2"/>
    <mergeCell ref="U2:U3"/>
    <mergeCell ref="V2:W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workbookViewId="0">
      <selection sqref="A1:R27"/>
    </sheetView>
  </sheetViews>
  <sheetFormatPr defaultRowHeight="15" x14ac:dyDescent="0.25"/>
  <cols>
    <col min="2" max="2" width="27.5703125" customWidth="1"/>
  </cols>
  <sheetData>
    <row r="1" spans="1:18" ht="30" x14ac:dyDescent="0.25">
      <c r="B1" s="3" t="s">
        <v>145</v>
      </c>
      <c r="C1" s="39" t="s">
        <v>251</v>
      </c>
      <c r="D1" s="39"/>
      <c r="E1" s="39"/>
      <c r="F1" s="39" t="s">
        <v>251</v>
      </c>
      <c r="G1" s="39"/>
      <c r="H1" s="39"/>
      <c r="I1" s="39" t="s">
        <v>251</v>
      </c>
      <c r="J1" s="39"/>
      <c r="K1" s="39"/>
      <c r="L1" s="39" t="s">
        <v>251</v>
      </c>
      <c r="M1" s="39"/>
      <c r="N1" s="39"/>
    </row>
    <row r="2" spans="1:18" x14ac:dyDescent="0.25">
      <c r="A2" s="37" t="s">
        <v>0</v>
      </c>
      <c r="B2" s="37" t="s">
        <v>1</v>
      </c>
      <c r="C2" s="37" t="s">
        <v>5</v>
      </c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</row>
    <row r="3" spans="1:18" x14ac:dyDescent="0.25">
      <c r="A3" s="37"/>
      <c r="B3" s="37"/>
      <c r="C3" s="37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Q3" t="s">
        <v>302</v>
      </c>
      <c r="R3" t="s">
        <v>62</v>
      </c>
    </row>
    <row r="4" spans="1:18" x14ac:dyDescent="0.25">
      <c r="A4">
        <v>1</v>
      </c>
      <c r="B4" t="s">
        <v>8</v>
      </c>
      <c r="C4" s="4">
        <v>0.3125</v>
      </c>
      <c r="D4">
        <v>0</v>
      </c>
      <c r="E4">
        <v>0</v>
      </c>
      <c r="F4" s="4">
        <v>0.47916666666666669</v>
      </c>
      <c r="G4">
        <v>27</v>
      </c>
      <c r="H4">
        <v>0</v>
      </c>
      <c r="I4" s="4">
        <v>0.61805555555555558</v>
      </c>
      <c r="J4">
        <v>22</v>
      </c>
      <c r="K4">
        <v>0</v>
      </c>
      <c r="L4" s="4">
        <v>0.6875</v>
      </c>
      <c r="M4">
        <v>18</v>
      </c>
      <c r="N4">
        <v>0</v>
      </c>
      <c r="Q4" t="s">
        <v>265</v>
      </c>
      <c r="R4" t="s">
        <v>266</v>
      </c>
    </row>
    <row r="5" spans="1:18" x14ac:dyDescent="0.25">
      <c r="A5">
        <v>2</v>
      </c>
      <c r="B5" t="s">
        <v>52</v>
      </c>
      <c r="C5" s="4">
        <v>0.30069444444444443</v>
      </c>
      <c r="D5">
        <v>4</v>
      </c>
      <c r="E5">
        <v>0</v>
      </c>
      <c r="F5" s="4">
        <v>0.4861111111111111</v>
      </c>
      <c r="G5">
        <v>12</v>
      </c>
      <c r="H5">
        <v>18</v>
      </c>
      <c r="I5" s="4">
        <v>0.625</v>
      </c>
      <c r="J5">
        <v>14</v>
      </c>
      <c r="K5">
        <v>18</v>
      </c>
      <c r="L5" s="4">
        <v>0.69444444444444453</v>
      </c>
      <c r="M5">
        <v>3</v>
      </c>
      <c r="N5">
        <v>14</v>
      </c>
      <c r="Q5" t="s">
        <v>265</v>
      </c>
      <c r="R5" t="s">
        <v>266</v>
      </c>
    </row>
    <row r="6" spans="1:18" x14ac:dyDescent="0.25">
      <c r="A6">
        <v>3</v>
      </c>
      <c r="B6" t="s">
        <v>53</v>
      </c>
      <c r="C6" s="4">
        <v>0.30416666666666664</v>
      </c>
      <c r="D6">
        <v>0</v>
      </c>
      <c r="E6">
        <v>3</v>
      </c>
      <c r="F6" s="4">
        <v>0.48958333333333331</v>
      </c>
      <c r="G6">
        <v>8</v>
      </c>
      <c r="H6">
        <v>11</v>
      </c>
      <c r="I6" s="4">
        <v>0.62847222222222221</v>
      </c>
      <c r="J6">
        <v>3</v>
      </c>
      <c r="K6">
        <v>4</v>
      </c>
      <c r="L6" s="4">
        <v>0.69791666666666663</v>
      </c>
      <c r="M6">
        <v>0</v>
      </c>
      <c r="N6">
        <v>2</v>
      </c>
      <c r="Q6" t="s">
        <v>265</v>
      </c>
      <c r="R6" t="s">
        <v>266</v>
      </c>
    </row>
    <row r="7" spans="1:18" x14ac:dyDescent="0.25">
      <c r="A7">
        <v>4</v>
      </c>
      <c r="B7" t="s">
        <v>146</v>
      </c>
      <c r="C7" s="4">
        <v>0.30833333333333335</v>
      </c>
      <c r="D7">
        <v>0</v>
      </c>
      <c r="E7">
        <v>1</v>
      </c>
      <c r="F7" s="4">
        <v>0.49305555555555558</v>
      </c>
      <c r="G7">
        <v>4</v>
      </c>
      <c r="H7">
        <v>7</v>
      </c>
      <c r="I7" s="4">
        <v>0.63194444444444442</v>
      </c>
      <c r="J7">
        <v>1</v>
      </c>
      <c r="K7">
        <v>0</v>
      </c>
      <c r="L7" s="4">
        <v>0.7006944444444444</v>
      </c>
      <c r="M7">
        <v>3</v>
      </c>
      <c r="N7">
        <v>2</v>
      </c>
      <c r="Q7" t="s">
        <v>265</v>
      </c>
      <c r="R7" t="s">
        <v>266</v>
      </c>
    </row>
    <row r="8" spans="1:18" x14ac:dyDescent="0.25">
      <c r="A8">
        <v>5</v>
      </c>
      <c r="B8" t="s">
        <v>147</v>
      </c>
      <c r="C8" s="4">
        <v>0.31180555555555556</v>
      </c>
      <c r="D8">
        <v>0</v>
      </c>
      <c r="E8">
        <v>0</v>
      </c>
      <c r="F8" s="4">
        <v>12</v>
      </c>
      <c r="G8">
        <v>7</v>
      </c>
      <c r="H8">
        <v>8</v>
      </c>
      <c r="I8" s="4">
        <v>0.63472222222222219</v>
      </c>
      <c r="J8">
        <v>2</v>
      </c>
      <c r="K8">
        <v>10</v>
      </c>
      <c r="L8" s="4">
        <v>0.70416666666666661</v>
      </c>
      <c r="M8">
        <v>5</v>
      </c>
      <c r="N8">
        <v>6</v>
      </c>
      <c r="Q8" t="s">
        <v>265</v>
      </c>
      <c r="R8" t="s">
        <v>266</v>
      </c>
    </row>
    <row r="9" spans="1:18" x14ac:dyDescent="0.25">
      <c r="A9">
        <v>6</v>
      </c>
      <c r="B9" t="s">
        <v>148</v>
      </c>
      <c r="C9" s="4">
        <v>0.31597222222222221</v>
      </c>
      <c r="D9">
        <v>0</v>
      </c>
      <c r="E9">
        <v>0</v>
      </c>
      <c r="F9" s="4">
        <v>12.1</v>
      </c>
      <c r="G9">
        <v>2</v>
      </c>
      <c r="H9">
        <v>16</v>
      </c>
      <c r="I9" s="4">
        <v>0.63888888888888895</v>
      </c>
      <c r="J9">
        <v>0</v>
      </c>
      <c r="K9">
        <v>10</v>
      </c>
      <c r="L9" s="4">
        <v>0.7090277777777777</v>
      </c>
      <c r="M9">
        <v>1</v>
      </c>
      <c r="N9">
        <v>6</v>
      </c>
      <c r="Q9" t="s">
        <v>265</v>
      </c>
      <c r="R9" t="s">
        <v>266</v>
      </c>
    </row>
    <row r="10" spans="1:18" x14ac:dyDescent="0.25">
      <c r="A10" s="1"/>
      <c r="B10" s="1" t="s">
        <v>9</v>
      </c>
      <c r="C10" s="1"/>
      <c r="D10" s="1">
        <f>SUM(D4:D9)</f>
        <v>4</v>
      </c>
      <c r="E10" s="1">
        <f>SUM(E4:E9)</f>
        <v>4</v>
      </c>
      <c r="F10" s="1"/>
      <c r="G10" s="1">
        <v>60</v>
      </c>
      <c r="H10" s="1">
        <f>SUM(H4:H9)</f>
        <v>60</v>
      </c>
      <c r="I10" s="1"/>
      <c r="J10" s="1">
        <f>SUM(J4:J9)</f>
        <v>42</v>
      </c>
      <c r="K10" s="1">
        <f>SUM(K4:K9)</f>
        <v>42</v>
      </c>
      <c r="L10" s="1"/>
      <c r="M10" s="1">
        <f>SUM(M4:M9)</f>
        <v>30</v>
      </c>
      <c r="N10" s="1">
        <f>SUM(N4:N9)</f>
        <v>30</v>
      </c>
      <c r="O10" s="1"/>
      <c r="P10" s="1"/>
      <c r="Q10" s="1"/>
      <c r="R10" s="1"/>
    </row>
    <row r="13" spans="1:18" x14ac:dyDescent="0.25">
      <c r="A13">
        <v>1</v>
      </c>
      <c r="B13" t="s">
        <v>148</v>
      </c>
      <c r="C13" s="4">
        <v>0.32291666666666669</v>
      </c>
      <c r="D13">
        <v>12</v>
      </c>
      <c r="E13">
        <v>0</v>
      </c>
      <c r="F13" s="4">
        <v>0.53472222222222221</v>
      </c>
      <c r="G13">
        <v>2</v>
      </c>
      <c r="H13">
        <v>0</v>
      </c>
      <c r="I13" s="4">
        <v>0.64583333333333337</v>
      </c>
      <c r="J13">
        <v>6</v>
      </c>
      <c r="K13">
        <v>0</v>
      </c>
      <c r="L13" s="4">
        <v>0.71527777777777779</v>
      </c>
    </row>
    <row r="14" spans="1:18" x14ac:dyDescent="0.25">
      <c r="A14">
        <v>2</v>
      </c>
      <c r="B14" t="s">
        <v>147</v>
      </c>
      <c r="C14" s="4">
        <v>0.3263888888888889</v>
      </c>
      <c r="D14">
        <v>14</v>
      </c>
      <c r="E14">
        <v>1</v>
      </c>
      <c r="F14" s="4">
        <v>0.54166666666666663</v>
      </c>
      <c r="G14">
        <v>0</v>
      </c>
      <c r="H14">
        <v>0</v>
      </c>
      <c r="I14" s="4">
        <v>0.64930555555555558</v>
      </c>
      <c r="J14">
        <v>5</v>
      </c>
      <c r="K14">
        <v>0</v>
      </c>
      <c r="L14" s="4">
        <v>0.71875</v>
      </c>
    </row>
    <row r="15" spans="1:18" x14ac:dyDescent="0.25">
      <c r="A15">
        <v>3</v>
      </c>
      <c r="B15" t="s">
        <v>146</v>
      </c>
      <c r="C15" s="4">
        <v>0.33194444444444443</v>
      </c>
      <c r="D15">
        <v>7</v>
      </c>
      <c r="E15">
        <v>1</v>
      </c>
      <c r="F15" s="4">
        <v>0.54861111111111105</v>
      </c>
      <c r="G15">
        <v>4</v>
      </c>
      <c r="H15">
        <v>0</v>
      </c>
      <c r="I15" s="4">
        <v>0.65277777777777779</v>
      </c>
      <c r="J15">
        <v>7</v>
      </c>
      <c r="K15">
        <v>0</v>
      </c>
      <c r="L15" s="4">
        <v>0.72569444444444453</v>
      </c>
    </row>
    <row r="16" spans="1:18" x14ac:dyDescent="0.25">
      <c r="A16">
        <v>4</v>
      </c>
      <c r="B16" t="s">
        <v>53</v>
      </c>
      <c r="C16" s="4">
        <v>0.33680555555555558</v>
      </c>
      <c r="D16">
        <v>18</v>
      </c>
      <c r="E16">
        <v>3</v>
      </c>
      <c r="F16" s="4">
        <v>0.55208333333333337</v>
      </c>
      <c r="G16">
        <v>7</v>
      </c>
      <c r="H16">
        <v>0</v>
      </c>
      <c r="I16" s="4">
        <v>0.65625</v>
      </c>
      <c r="J16">
        <v>3</v>
      </c>
      <c r="K16">
        <v>0</v>
      </c>
      <c r="L16" s="4">
        <v>0.72916666666666663</v>
      </c>
    </row>
    <row r="17" spans="1:18" x14ac:dyDescent="0.25">
      <c r="A17">
        <v>5</v>
      </c>
      <c r="B17" t="s">
        <v>52</v>
      </c>
      <c r="C17" s="4">
        <v>0.34027777777777773</v>
      </c>
      <c r="D17">
        <v>4</v>
      </c>
      <c r="E17">
        <v>6</v>
      </c>
      <c r="F17" s="4">
        <v>0.55555555555555558</v>
      </c>
      <c r="G17">
        <v>0</v>
      </c>
      <c r="H17">
        <v>0</v>
      </c>
      <c r="I17" s="4">
        <v>0.66319444444444442</v>
      </c>
      <c r="J17">
        <v>12</v>
      </c>
      <c r="K17">
        <v>4</v>
      </c>
      <c r="L17" s="4">
        <v>0.73263888888888884</v>
      </c>
    </row>
    <row r="18" spans="1:18" x14ac:dyDescent="0.25">
      <c r="A18">
        <v>6</v>
      </c>
      <c r="B18" t="s">
        <v>8</v>
      </c>
      <c r="C18" s="4">
        <v>0.34861111111111115</v>
      </c>
      <c r="D18">
        <v>0</v>
      </c>
      <c r="E18">
        <v>44</v>
      </c>
      <c r="F18" s="4">
        <v>0.5625</v>
      </c>
      <c r="G18">
        <v>0</v>
      </c>
      <c r="H18">
        <v>13</v>
      </c>
      <c r="I18" s="4">
        <v>0.67361111111111116</v>
      </c>
      <c r="J18">
        <v>0</v>
      </c>
      <c r="K18">
        <v>29</v>
      </c>
      <c r="L18" s="4">
        <v>0.73958333333333337</v>
      </c>
    </row>
    <row r="19" spans="1:18" x14ac:dyDescent="0.25">
      <c r="A19" s="1"/>
      <c r="B19" s="1" t="s">
        <v>9</v>
      </c>
      <c r="C19" s="1"/>
      <c r="D19" s="1">
        <f>SUM(D13:D18)</f>
        <v>55</v>
      </c>
      <c r="E19" s="1">
        <f>SUM(E13:E18)</f>
        <v>55</v>
      </c>
      <c r="F19" s="1"/>
      <c r="G19" s="1">
        <f>SUM(G13:G18)</f>
        <v>13</v>
      </c>
      <c r="H19" s="1">
        <f>SUM(H13:H18)</f>
        <v>13</v>
      </c>
      <c r="I19" s="1"/>
      <c r="J19" s="1">
        <f>SUM(J13:J18)</f>
        <v>33</v>
      </c>
      <c r="K19" s="1">
        <f>SUM(K13:K18)</f>
        <v>33</v>
      </c>
      <c r="L19" s="1"/>
      <c r="M19" s="1">
        <f>SUM(M13:M18)</f>
        <v>0</v>
      </c>
      <c r="N19" s="1">
        <f>SUM(N13:N18)</f>
        <v>0</v>
      </c>
      <c r="O19" s="1"/>
      <c r="P19" s="1"/>
      <c r="Q19" s="1"/>
      <c r="R19" s="1"/>
    </row>
    <row r="23" spans="1:18" x14ac:dyDescent="0.25">
      <c r="D23" s="40" t="s">
        <v>303</v>
      </c>
      <c r="E23" s="40"/>
      <c r="F23" s="40"/>
      <c r="G23" s="40"/>
      <c r="H23" s="40"/>
      <c r="I23" s="40"/>
    </row>
  </sheetData>
  <mergeCells count="16">
    <mergeCell ref="A2:A3"/>
    <mergeCell ref="B2:B3"/>
    <mergeCell ref="C2:C3"/>
    <mergeCell ref="D2:E2"/>
    <mergeCell ref="F2:F3"/>
    <mergeCell ref="D23:I23"/>
    <mergeCell ref="C1:E1"/>
    <mergeCell ref="F1:H1"/>
    <mergeCell ref="I1:K1"/>
    <mergeCell ref="L1:N1"/>
    <mergeCell ref="G2:H2"/>
    <mergeCell ref="I2:I3"/>
    <mergeCell ref="J2:K2"/>
    <mergeCell ref="L2:L3"/>
    <mergeCell ref="M2:N2"/>
    <mergeCell ref="O2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workbookViewId="0">
      <selection activeCell="N26" sqref="N26"/>
    </sheetView>
  </sheetViews>
  <sheetFormatPr defaultRowHeight="15" x14ac:dyDescent="0.25"/>
  <cols>
    <col min="2" max="2" width="39.5703125" customWidth="1"/>
  </cols>
  <sheetData>
    <row r="1" spans="1:19" ht="30" x14ac:dyDescent="0.25">
      <c r="B1" s="3" t="s">
        <v>25</v>
      </c>
      <c r="D1" s="39" t="s">
        <v>254</v>
      </c>
      <c r="E1" s="39"/>
      <c r="F1" s="39"/>
      <c r="G1" s="39" t="s">
        <v>254</v>
      </c>
      <c r="H1" s="39"/>
      <c r="I1" s="39"/>
      <c r="J1" s="39" t="s">
        <v>254</v>
      </c>
      <c r="K1" s="39"/>
      <c r="L1" s="39"/>
      <c r="M1" s="39" t="s">
        <v>254</v>
      </c>
      <c r="N1" s="39"/>
      <c r="O1" s="39"/>
    </row>
    <row r="2" spans="1:19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</row>
    <row r="3" spans="1:19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Q3" s="7" t="s">
        <v>61</v>
      </c>
      <c r="R3" s="7" t="s">
        <v>62</v>
      </c>
      <c r="S3" s="27" t="s">
        <v>244</v>
      </c>
    </row>
    <row r="4" spans="1:19" x14ac:dyDescent="0.25">
      <c r="A4" s="2">
        <v>1</v>
      </c>
      <c r="B4" s="2" t="s">
        <v>8</v>
      </c>
      <c r="D4">
        <v>2</v>
      </c>
      <c r="E4">
        <v>0</v>
      </c>
      <c r="F4" s="4">
        <v>0.29166666666666669</v>
      </c>
      <c r="G4">
        <v>3</v>
      </c>
      <c r="H4">
        <v>0</v>
      </c>
      <c r="I4" s="4">
        <v>0.5</v>
      </c>
      <c r="J4">
        <v>18</v>
      </c>
      <c r="K4">
        <v>0</v>
      </c>
      <c r="L4" s="4">
        <v>0.63888888888888895</v>
      </c>
      <c r="M4">
        <v>8</v>
      </c>
      <c r="N4">
        <v>0</v>
      </c>
      <c r="O4" s="4">
        <v>0.72916666666666663</v>
      </c>
      <c r="Q4" s="8" t="s">
        <v>63</v>
      </c>
      <c r="R4" s="8" t="s">
        <v>65</v>
      </c>
    </row>
    <row r="5" spans="1:19" x14ac:dyDescent="0.25">
      <c r="A5" s="2">
        <v>2</v>
      </c>
      <c r="B5" s="2" t="s">
        <v>10</v>
      </c>
      <c r="D5">
        <v>0</v>
      </c>
      <c r="E5">
        <v>0</v>
      </c>
      <c r="F5" s="4">
        <v>0.30555555555555552</v>
      </c>
      <c r="G5">
        <v>1</v>
      </c>
      <c r="H5">
        <v>0</v>
      </c>
      <c r="I5" s="4">
        <v>0.5131944444444444</v>
      </c>
      <c r="J5">
        <v>1</v>
      </c>
      <c r="K5">
        <v>2</v>
      </c>
      <c r="L5" s="4">
        <v>0.65277777777777779</v>
      </c>
      <c r="M5">
        <v>0</v>
      </c>
      <c r="N5">
        <v>0</v>
      </c>
      <c r="O5" s="4">
        <v>0.74305555555555547</v>
      </c>
      <c r="Q5" s="8" t="s">
        <v>63</v>
      </c>
      <c r="R5" s="8" t="s">
        <v>65</v>
      </c>
    </row>
    <row r="6" spans="1:19" x14ac:dyDescent="0.25">
      <c r="A6" s="2">
        <v>3</v>
      </c>
      <c r="B6" s="2" t="s">
        <v>11</v>
      </c>
      <c r="D6">
        <v>1</v>
      </c>
      <c r="E6">
        <v>1</v>
      </c>
      <c r="F6" s="4">
        <v>0.30833333333333335</v>
      </c>
      <c r="G6">
        <v>2</v>
      </c>
      <c r="H6">
        <v>1</v>
      </c>
      <c r="I6" s="4">
        <v>0.51597222222222217</v>
      </c>
      <c r="J6">
        <v>2</v>
      </c>
      <c r="K6">
        <v>5</v>
      </c>
      <c r="L6" s="4">
        <v>0.65555555555555556</v>
      </c>
      <c r="M6">
        <v>2</v>
      </c>
      <c r="N6">
        <v>1</v>
      </c>
      <c r="O6" s="4">
        <v>0.74722222222222223</v>
      </c>
      <c r="Q6" s="8" t="s">
        <v>63</v>
      </c>
      <c r="R6" s="8" t="s">
        <v>65</v>
      </c>
    </row>
    <row r="7" spans="1:19" x14ac:dyDescent="0.25">
      <c r="A7" s="2">
        <v>4</v>
      </c>
      <c r="B7" s="2" t="s">
        <v>12</v>
      </c>
      <c r="D7">
        <v>0</v>
      </c>
      <c r="E7">
        <v>0</v>
      </c>
      <c r="F7" s="4">
        <v>0.30972222222222223</v>
      </c>
      <c r="G7">
        <v>0</v>
      </c>
      <c r="H7">
        <v>0</v>
      </c>
      <c r="I7" s="4">
        <v>0.51874999999999993</v>
      </c>
      <c r="J7">
        <v>0</v>
      </c>
      <c r="K7">
        <v>3</v>
      </c>
      <c r="L7" s="4">
        <v>0.65694444444444444</v>
      </c>
      <c r="M7">
        <v>0</v>
      </c>
      <c r="N7">
        <v>1</v>
      </c>
      <c r="O7" s="4">
        <v>0.74861111111111101</v>
      </c>
      <c r="Q7" s="8" t="s">
        <v>63</v>
      </c>
      <c r="R7" s="8" t="s">
        <v>66</v>
      </c>
    </row>
    <row r="8" spans="1:19" x14ac:dyDescent="0.25">
      <c r="A8" s="2">
        <v>5</v>
      </c>
      <c r="B8" s="2" t="s">
        <v>14</v>
      </c>
      <c r="D8">
        <v>0</v>
      </c>
      <c r="E8">
        <v>2</v>
      </c>
      <c r="F8" s="4">
        <v>0.31597222222222221</v>
      </c>
      <c r="G8">
        <v>0</v>
      </c>
      <c r="H8">
        <v>0</v>
      </c>
      <c r="I8" s="4">
        <v>0.52430555555555558</v>
      </c>
      <c r="J8">
        <v>0</v>
      </c>
      <c r="K8">
        <v>3</v>
      </c>
      <c r="L8" s="4">
        <v>0.66319444444444442</v>
      </c>
      <c r="M8">
        <v>1</v>
      </c>
      <c r="N8">
        <v>8</v>
      </c>
      <c r="O8" s="4">
        <v>0.75277777777777777</v>
      </c>
      <c r="Q8" s="8" t="s">
        <v>63</v>
      </c>
      <c r="R8" s="8" t="s">
        <v>65</v>
      </c>
    </row>
    <row r="9" spans="1:19" x14ac:dyDescent="0.25">
      <c r="A9" s="2">
        <v>6</v>
      </c>
      <c r="B9" s="2" t="s">
        <v>15</v>
      </c>
      <c r="D9">
        <v>0</v>
      </c>
      <c r="E9">
        <v>0</v>
      </c>
      <c r="F9" s="4">
        <v>0.31944444444444448</v>
      </c>
      <c r="G9">
        <v>0</v>
      </c>
      <c r="H9">
        <v>5</v>
      </c>
      <c r="I9" s="4">
        <v>0.52777777777777779</v>
      </c>
      <c r="J9">
        <v>0</v>
      </c>
      <c r="K9">
        <v>8</v>
      </c>
      <c r="L9" s="4">
        <v>0.66666666666666663</v>
      </c>
      <c r="M9">
        <v>0</v>
      </c>
      <c r="N9">
        <v>1</v>
      </c>
      <c r="O9" s="4">
        <v>0.75694444444444453</v>
      </c>
      <c r="Q9" s="8" t="s">
        <v>63</v>
      </c>
      <c r="R9" s="8" t="s">
        <v>65</v>
      </c>
    </row>
    <row r="10" spans="1:19" s="1" customFormat="1" x14ac:dyDescent="0.25">
      <c r="B10" s="1" t="s">
        <v>9</v>
      </c>
      <c r="D10" s="1">
        <f>SUM(D4:D9)</f>
        <v>3</v>
      </c>
      <c r="E10" s="1">
        <f t="shared" ref="E10:N10" si="0">SUM(E4:E9)</f>
        <v>3</v>
      </c>
      <c r="G10" s="1">
        <f t="shared" si="0"/>
        <v>6</v>
      </c>
      <c r="H10" s="1">
        <f t="shared" si="0"/>
        <v>6</v>
      </c>
      <c r="J10" s="1">
        <f t="shared" si="0"/>
        <v>21</v>
      </c>
      <c r="K10" s="1">
        <f t="shared" si="0"/>
        <v>21</v>
      </c>
      <c r="M10" s="1">
        <f t="shared" si="0"/>
        <v>11</v>
      </c>
      <c r="N10" s="1">
        <f t="shared" si="0"/>
        <v>11</v>
      </c>
    </row>
    <row r="11" spans="1:19" x14ac:dyDescent="0.25">
      <c r="A11" s="2"/>
      <c r="B11" s="2"/>
    </row>
    <row r="13" spans="1:19" x14ac:dyDescent="0.25">
      <c r="A13">
        <v>1</v>
      </c>
      <c r="B13" t="s">
        <v>15</v>
      </c>
      <c r="D13">
        <v>3</v>
      </c>
      <c r="E13">
        <v>0</v>
      </c>
      <c r="F13" s="4">
        <v>0.3263888888888889</v>
      </c>
      <c r="G13">
        <v>2</v>
      </c>
      <c r="H13">
        <v>0</v>
      </c>
      <c r="I13" s="4">
        <v>0.53125</v>
      </c>
      <c r="J13">
        <v>0</v>
      </c>
      <c r="K13">
        <v>0</v>
      </c>
      <c r="L13" s="4">
        <v>0.67013888888888884</v>
      </c>
      <c r="M13">
        <v>0</v>
      </c>
      <c r="N13">
        <v>0</v>
      </c>
      <c r="O13" s="4">
        <v>0.7583333333333333</v>
      </c>
    </row>
    <row r="14" spans="1:19" x14ac:dyDescent="0.25">
      <c r="A14">
        <v>2</v>
      </c>
      <c r="B14" t="s">
        <v>14</v>
      </c>
      <c r="D14">
        <v>0</v>
      </c>
      <c r="E14">
        <v>0</v>
      </c>
      <c r="F14" s="4">
        <v>0.32847222222222222</v>
      </c>
      <c r="G14">
        <v>2</v>
      </c>
      <c r="H14">
        <v>0</v>
      </c>
      <c r="I14" s="4">
        <v>0.53333333333333333</v>
      </c>
      <c r="J14">
        <v>1</v>
      </c>
      <c r="K14">
        <v>0</v>
      </c>
      <c r="L14" s="4">
        <v>0.67222222222222217</v>
      </c>
      <c r="M14">
        <v>0</v>
      </c>
      <c r="N14">
        <v>0</v>
      </c>
      <c r="O14" s="4">
        <v>0.76180555555555562</v>
      </c>
    </row>
    <row r="15" spans="1:19" x14ac:dyDescent="0.25">
      <c r="A15">
        <v>3</v>
      </c>
      <c r="B15" t="s">
        <v>12</v>
      </c>
      <c r="D15">
        <v>2</v>
      </c>
      <c r="E15">
        <v>0</v>
      </c>
      <c r="F15" s="4">
        <v>0.33194444444444443</v>
      </c>
      <c r="G15">
        <v>0</v>
      </c>
      <c r="H15">
        <v>0</v>
      </c>
      <c r="I15" s="4">
        <v>0.53680555555555554</v>
      </c>
      <c r="J15">
        <v>0</v>
      </c>
      <c r="K15">
        <v>0</v>
      </c>
      <c r="L15" s="4">
        <v>0.67569444444444438</v>
      </c>
      <c r="M15">
        <v>0</v>
      </c>
      <c r="N15">
        <v>0</v>
      </c>
      <c r="O15" s="4">
        <v>0.76527777777777783</v>
      </c>
    </row>
    <row r="16" spans="1:19" x14ac:dyDescent="0.25">
      <c r="A16">
        <v>4</v>
      </c>
      <c r="B16" t="s">
        <v>11</v>
      </c>
      <c r="D16">
        <v>8</v>
      </c>
      <c r="E16">
        <v>1</v>
      </c>
      <c r="F16" s="4">
        <v>0.33402777777777781</v>
      </c>
      <c r="G16">
        <v>1</v>
      </c>
      <c r="H16">
        <v>0</v>
      </c>
      <c r="I16" s="4">
        <v>0.53888888888888886</v>
      </c>
      <c r="J16">
        <v>0</v>
      </c>
      <c r="K16">
        <v>0</v>
      </c>
      <c r="L16" s="4">
        <v>0.6777777777777777</v>
      </c>
      <c r="M16">
        <v>0</v>
      </c>
      <c r="N16">
        <v>0</v>
      </c>
      <c r="O16" s="4">
        <v>0.76736111111111116</v>
      </c>
    </row>
    <row r="17" spans="1:15" x14ac:dyDescent="0.25">
      <c r="A17">
        <v>5</v>
      </c>
      <c r="B17" t="s">
        <v>10</v>
      </c>
      <c r="D17">
        <v>3</v>
      </c>
      <c r="E17">
        <v>2</v>
      </c>
      <c r="F17" s="4">
        <v>0.34027777777777773</v>
      </c>
      <c r="G17">
        <v>0</v>
      </c>
      <c r="H17">
        <v>2</v>
      </c>
      <c r="I17" s="4">
        <v>0.54861111111111105</v>
      </c>
      <c r="J17">
        <v>0</v>
      </c>
      <c r="K17">
        <v>0</v>
      </c>
      <c r="L17" s="4">
        <v>0.68402777777777779</v>
      </c>
      <c r="M17">
        <v>0</v>
      </c>
      <c r="N17">
        <v>0</v>
      </c>
      <c r="O17" s="4">
        <v>0.77222222222222225</v>
      </c>
    </row>
    <row r="18" spans="1:15" x14ac:dyDescent="0.25">
      <c r="A18">
        <v>6</v>
      </c>
      <c r="B18" t="s">
        <v>8</v>
      </c>
      <c r="D18">
        <v>0</v>
      </c>
      <c r="E18">
        <v>13</v>
      </c>
      <c r="F18" s="4">
        <v>0.35416666666666669</v>
      </c>
      <c r="G18">
        <v>0</v>
      </c>
      <c r="H18">
        <v>3</v>
      </c>
      <c r="I18" s="4">
        <v>0.55902777777777779</v>
      </c>
      <c r="J18">
        <v>0</v>
      </c>
      <c r="K18">
        <v>1</v>
      </c>
      <c r="L18" s="4">
        <v>0.69791666666666663</v>
      </c>
      <c r="M18">
        <v>0</v>
      </c>
      <c r="N18">
        <v>0</v>
      </c>
      <c r="O18" s="4">
        <v>0.78541666666666676</v>
      </c>
    </row>
    <row r="19" spans="1:15" s="1" customFormat="1" x14ac:dyDescent="0.25">
      <c r="B19" s="1" t="s">
        <v>9</v>
      </c>
      <c r="D19" s="1">
        <f>SUM(D13:D18)</f>
        <v>16</v>
      </c>
      <c r="E19" s="1">
        <f t="shared" ref="E19:N19" si="1">SUM(E13:E18)</f>
        <v>16</v>
      </c>
      <c r="G19" s="1">
        <f t="shared" si="1"/>
        <v>5</v>
      </c>
      <c r="H19" s="1">
        <f t="shared" si="1"/>
        <v>5</v>
      </c>
      <c r="J19" s="1">
        <f t="shared" si="1"/>
        <v>1</v>
      </c>
      <c r="K19" s="1">
        <f t="shared" si="1"/>
        <v>1</v>
      </c>
      <c r="M19" s="1">
        <f t="shared" si="1"/>
        <v>0</v>
      </c>
      <c r="N19" s="1">
        <f t="shared" si="1"/>
        <v>0</v>
      </c>
    </row>
  </sheetData>
  <mergeCells count="14">
    <mergeCell ref="G1:I1"/>
    <mergeCell ref="J1:L1"/>
    <mergeCell ref="M1:O1"/>
    <mergeCell ref="I2:I3"/>
    <mergeCell ref="G2:H2"/>
    <mergeCell ref="J2:K2"/>
    <mergeCell ref="L2:L3"/>
    <mergeCell ref="M2:N2"/>
    <mergeCell ref="O2:O3"/>
    <mergeCell ref="D1:F1"/>
    <mergeCell ref="A2:A3"/>
    <mergeCell ref="B2:B3"/>
    <mergeCell ref="D2:E2"/>
    <mergeCell ref="F2:F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U19" sqref="U19"/>
    </sheetView>
  </sheetViews>
  <sheetFormatPr defaultRowHeight="15" x14ac:dyDescent="0.25"/>
  <cols>
    <col min="2" max="2" width="36.42578125" customWidth="1"/>
    <col min="20" max="20" width="10.28515625" customWidth="1"/>
    <col min="21" max="21" width="10" customWidth="1"/>
  </cols>
  <sheetData>
    <row r="1" spans="1:22" ht="45" x14ac:dyDescent="0.25">
      <c r="B1" s="3" t="s">
        <v>149</v>
      </c>
      <c r="D1" s="39" t="s">
        <v>269</v>
      </c>
      <c r="E1" s="39"/>
      <c r="F1" s="39"/>
      <c r="G1" s="39" t="s">
        <v>270</v>
      </c>
      <c r="H1" s="39"/>
      <c r="I1" s="39"/>
      <c r="J1" s="39" t="s">
        <v>269</v>
      </c>
      <c r="K1" s="39"/>
      <c r="L1" s="39"/>
      <c r="M1" s="39" t="s">
        <v>270</v>
      </c>
      <c r="N1" s="39"/>
      <c r="O1" s="39"/>
      <c r="P1" s="39" t="s">
        <v>269</v>
      </c>
      <c r="Q1" s="39"/>
      <c r="R1" s="39"/>
    </row>
    <row r="2" spans="1:22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  <c r="P2" s="38" t="s">
        <v>2</v>
      </c>
      <c r="Q2" s="38"/>
      <c r="R2" s="37" t="s">
        <v>5</v>
      </c>
    </row>
    <row r="3" spans="1:22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P3" s="1" t="s">
        <v>3</v>
      </c>
      <c r="Q3" s="1" t="s">
        <v>4</v>
      </c>
      <c r="R3" s="37"/>
      <c r="T3" s="7" t="s">
        <v>61</v>
      </c>
      <c r="U3" s="7" t="s">
        <v>62</v>
      </c>
      <c r="V3" s="27" t="s">
        <v>271</v>
      </c>
    </row>
    <row r="4" spans="1:22" x14ac:dyDescent="0.25">
      <c r="A4">
        <v>1</v>
      </c>
      <c r="B4" t="s">
        <v>8</v>
      </c>
      <c r="D4">
        <v>7</v>
      </c>
      <c r="E4">
        <v>0</v>
      </c>
      <c r="F4" s="4">
        <v>0.25</v>
      </c>
      <c r="G4">
        <v>11</v>
      </c>
      <c r="H4">
        <v>0</v>
      </c>
      <c r="I4" s="4">
        <v>0.35416666666666669</v>
      </c>
      <c r="J4">
        <v>9</v>
      </c>
      <c r="K4">
        <v>0</v>
      </c>
      <c r="L4" s="4">
        <v>0.45833333333333331</v>
      </c>
      <c r="M4">
        <v>18</v>
      </c>
      <c r="N4">
        <v>0</v>
      </c>
      <c r="O4" s="4">
        <v>0.5625</v>
      </c>
      <c r="P4">
        <v>15</v>
      </c>
      <c r="Q4">
        <v>0</v>
      </c>
      <c r="R4" s="4">
        <v>0.66666666666666663</v>
      </c>
      <c r="T4" s="8" t="s">
        <v>63</v>
      </c>
      <c r="U4" s="8" t="s">
        <v>65</v>
      </c>
    </row>
    <row r="5" spans="1:22" x14ac:dyDescent="0.25">
      <c r="A5">
        <v>2</v>
      </c>
      <c r="B5" t="s">
        <v>150</v>
      </c>
      <c r="D5">
        <v>1</v>
      </c>
      <c r="E5">
        <v>0</v>
      </c>
      <c r="F5" s="4">
        <v>0.2673611111111111</v>
      </c>
      <c r="G5">
        <v>0</v>
      </c>
      <c r="H5">
        <v>1</v>
      </c>
      <c r="I5" s="4">
        <v>0.37222222222222223</v>
      </c>
      <c r="J5">
        <v>3</v>
      </c>
      <c r="K5">
        <v>2</v>
      </c>
      <c r="L5" s="4">
        <v>0.47569444444444442</v>
      </c>
      <c r="M5">
        <v>0</v>
      </c>
      <c r="N5">
        <v>0</v>
      </c>
      <c r="O5" s="4">
        <v>0.57986111111111105</v>
      </c>
      <c r="P5">
        <v>0</v>
      </c>
      <c r="Q5">
        <v>0</v>
      </c>
      <c r="R5" s="4">
        <v>0.70416666666666661</v>
      </c>
      <c r="T5" s="8" t="s">
        <v>63</v>
      </c>
      <c r="U5" s="8" t="s">
        <v>65</v>
      </c>
    </row>
    <row r="6" spans="1:22" x14ac:dyDescent="0.25">
      <c r="A6">
        <v>3</v>
      </c>
      <c r="B6" t="s">
        <v>151</v>
      </c>
      <c r="D6">
        <v>0</v>
      </c>
      <c r="E6">
        <v>0</v>
      </c>
      <c r="F6" s="4">
        <v>0.26944444444444443</v>
      </c>
      <c r="G6">
        <v>1</v>
      </c>
      <c r="H6">
        <v>1</v>
      </c>
      <c r="I6" s="4">
        <v>0.3743055555555555</v>
      </c>
      <c r="J6">
        <v>2</v>
      </c>
      <c r="K6">
        <v>0</v>
      </c>
      <c r="L6" s="4">
        <v>0.4777777777777778</v>
      </c>
      <c r="M6">
        <v>0</v>
      </c>
      <c r="N6">
        <v>0</v>
      </c>
      <c r="O6" s="4">
        <v>0.58194444444444449</v>
      </c>
      <c r="P6">
        <v>2</v>
      </c>
      <c r="Q6">
        <v>0</v>
      </c>
      <c r="R6" s="4">
        <v>0.70624999999999993</v>
      </c>
      <c r="T6" s="8" t="s">
        <v>63</v>
      </c>
      <c r="U6" s="8" t="s">
        <v>65</v>
      </c>
    </row>
    <row r="7" spans="1:22" x14ac:dyDescent="0.25">
      <c r="A7">
        <v>4</v>
      </c>
      <c r="B7" t="s">
        <v>152</v>
      </c>
      <c r="D7">
        <v>0</v>
      </c>
      <c r="E7">
        <v>0</v>
      </c>
      <c r="F7" s="4">
        <v>0.27361111111111108</v>
      </c>
      <c r="G7">
        <v>2</v>
      </c>
      <c r="H7">
        <v>0</v>
      </c>
      <c r="I7" s="4">
        <v>0.37847222222222227</v>
      </c>
      <c r="J7">
        <v>2</v>
      </c>
      <c r="K7">
        <v>4</v>
      </c>
      <c r="L7" s="4">
        <v>0.48194444444444445</v>
      </c>
      <c r="M7">
        <v>0</v>
      </c>
      <c r="N7">
        <v>0</v>
      </c>
      <c r="O7" s="4">
        <v>0.58611111111111114</v>
      </c>
      <c r="P7">
        <v>0</v>
      </c>
      <c r="Q7">
        <v>0</v>
      </c>
      <c r="R7" s="4">
        <v>0.71111111111111114</v>
      </c>
      <c r="T7" s="8" t="s">
        <v>63</v>
      </c>
      <c r="U7" s="8" t="s">
        <v>65</v>
      </c>
    </row>
    <row r="8" spans="1:22" x14ac:dyDescent="0.25">
      <c r="A8">
        <v>5</v>
      </c>
      <c r="B8" t="s">
        <v>153</v>
      </c>
      <c r="D8">
        <v>1</v>
      </c>
      <c r="E8">
        <v>0</v>
      </c>
      <c r="F8" s="4">
        <v>0.27499999999999997</v>
      </c>
      <c r="G8">
        <v>0</v>
      </c>
      <c r="H8">
        <v>0</v>
      </c>
      <c r="I8" s="4">
        <v>0.37986111111111115</v>
      </c>
      <c r="J8">
        <v>0</v>
      </c>
      <c r="K8">
        <v>0</v>
      </c>
      <c r="L8" s="4">
        <v>0.48402777777777778</v>
      </c>
      <c r="M8">
        <v>0</v>
      </c>
      <c r="N8">
        <v>0</v>
      </c>
      <c r="O8" s="4">
        <v>0.58750000000000002</v>
      </c>
      <c r="P8">
        <v>0</v>
      </c>
      <c r="Q8">
        <v>0</v>
      </c>
      <c r="R8" s="4">
        <v>0.71319444444444446</v>
      </c>
      <c r="T8" s="8" t="s">
        <v>63</v>
      </c>
      <c r="U8" s="8" t="s">
        <v>65</v>
      </c>
    </row>
    <row r="9" spans="1:22" x14ac:dyDescent="0.25">
      <c r="A9">
        <v>6</v>
      </c>
      <c r="B9" t="s">
        <v>154</v>
      </c>
      <c r="D9">
        <v>0</v>
      </c>
      <c r="E9">
        <v>9</v>
      </c>
      <c r="F9" s="4">
        <v>0.27777777777777779</v>
      </c>
      <c r="G9">
        <v>0</v>
      </c>
      <c r="H9">
        <v>12</v>
      </c>
      <c r="I9" s="4">
        <v>0.38263888888888892</v>
      </c>
      <c r="J9">
        <v>0</v>
      </c>
      <c r="K9">
        <v>10</v>
      </c>
      <c r="L9" s="4">
        <v>0.48680555555555555</v>
      </c>
      <c r="M9">
        <v>0</v>
      </c>
      <c r="N9">
        <v>18</v>
      </c>
      <c r="O9" s="4">
        <v>0.59027777777777779</v>
      </c>
      <c r="P9">
        <v>0</v>
      </c>
      <c r="Q9">
        <v>17</v>
      </c>
      <c r="R9" s="4">
        <v>0.71597222222222223</v>
      </c>
      <c r="T9" s="8" t="s">
        <v>63</v>
      </c>
      <c r="U9" s="8" t="s">
        <v>65</v>
      </c>
    </row>
    <row r="10" spans="1:22" s="1" customFormat="1" x14ac:dyDescent="0.25">
      <c r="B10" s="1" t="s">
        <v>9</v>
      </c>
      <c r="D10" s="1">
        <f>SUM(D4:D9)</f>
        <v>9</v>
      </c>
      <c r="E10" s="1">
        <f>SUM(E4:E9)</f>
        <v>9</v>
      </c>
      <c r="G10" s="1">
        <f>SUM(G4:G9)</f>
        <v>14</v>
      </c>
      <c r="H10" s="1">
        <f>SUM(H4:H9)</f>
        <v>14</v>
      </c>
      <c r="J10" s="1">
        <f>SUM(J4:J9)</f>
        <v>16</v>
      </c>
      <c r="K10" s="1">
        <f>SUM(K4:K9)</f>
        <v>16</v>
      </c>
      <c r="M10" s="1">
        <f>SUM(M4:M9)</f>
        <v>18</v>
      </c>
      <c r="N10" s="1">
        <f>SUM(N4:N9)</f>
        <v>18</v>
      </c>
      <c r="P10" s="1">
        <f>SUM(P4:P9)</f>
        <v>17</v>
      </c>
      <c r="Q10" s="1">
        <f>SUM(Q4:Q9)</f>
        <v>17</v>
      </c>
    </row>
    <row r="13" spans="1:22" x14ac:dyDescent="0.25">
      <c r="A13">
        <v>1</v>
      </c>
      <c r="B13" t="s">
        <v>154</v>
      </c>
      <c r="D13">
        <v>3</v>
      </c>
      <c r="E13">
        <v>0</v>
      </c>
      <c r="F13" s="4">
        <v>0.29166666666666669</v>
      </c>
      <c r="G13">
        <v>5</v>
      </c>
      <c r="H13">
        <v>0</v>
      </c>
      <c r="I13" s="4">
        <v>0.39583333333333331</v>
      </c>
      <c r="J13">
        <v>4</v>
      </c>
      <c r="K13">
        <v>0</v>
      </c>
      <c r="L13" s="4">
        <v>0.5</v>
      </c>
      <c r="M13">
        <v>19</v>
      </c>
      <c r="N13">
        <v>0</v>
      </c>
      <c r="O13" s="4">
        <v>0.60416666666666663</v>
      </c>
      <c r="P13">
        <v>7</v>
      </c>
      <c r="Q13">
        <v>0</v>
      </c>
      <c r="R13" s="4">
        <v>0.70833333333333337</v>
      </c>
    </row>
    <row r="14" spans="1:22" x14ac:dyDescent="0.25">
      <c r="A14">
        <v>2</v>
      </c>
      <c r="B14" t="s">
        <v>153</v>
      </c>
      <c r="D14">
        <v>0</v>
      </c>
      <c r="E14">
        <v>0</v>
      </c>
      <c r="F14" s="4">
        <v>0.29305555555555557</v>
      </c>
      <c r="G14">
        <v>0</v>
      </c>
      <c r="H14">
        <v>0</v>
      </c>
      <c r="I14" s="4">
        <v>0.3972222222222222</v>
      </c>
      <c r="J14">
        <v>0</v>
      </c>
      <c r="K14">
        <v>0</v>
      </c>
      <c r="L14" s="4">
        <v>0.50138888888888888</v>
      </c>
      <c r="M14">
        <v>0</v>
      </c>
      <c r="N14">
        <v>0</v>
      </c>
      <c r="O14" s="4">
        <v>0.60555555555555551</v>
      </c>
      <c r="P14">
        <v>0</v>
      </c>
      <c r="Q14">
        <v>0</v>
      </c>
      <c r="R14" s="4">
        <v>0.70972222222222225</v>
      </c>
    </row>
    <row r="15" spans="1:22" x14ac:dyDescent="0.25">
      <c r="A15">
        <v>3</v>
      </c>
      <c r="B15" t="s">
        <v>152</v>
      </c>
      <c r="D15">
        <v>0</v>
      </c>
      <c r="E15">
        <v>0</v>
      </c>
      <c r="F15" s="4">
        <v>0.2951388888888889</v>
      </c>
      <c r="G15">
        <v>0</v>
      </c>
      <c r="H15">
        <v>0</v>
      </c>
      <c r="I15" s="4">
        <v>0.39930555555555558</v>
      </c>
      <c r="J15">
        <v>0</v>
      </c>
      <c r="K15">
        <v>0</v>
      </c>
      <c r="L15" s="4">
        <v>0.50347222222222221</v>
      </c>
      <c r="M15">
        <v>0</v>
      </c>
      <c r="N15">
        <v>1</v>
      </c>
      <c r="O15" s="4">
        <v>0.60763888888888895</v>
      </c>
      <c r="P15">
        <v>0</v>
      </c>
      <c r="Q15">
        <v>0</v>
      </c>
      <c r="R15" s="4">
        <v>0.71180555555555547</v>
      </c>
    </row>
    <row r="16" spans="1:22" x14ac:dyDescent="0.25">
      <c r="A16">
        <v>4</v>
      </c>
      <c r="B16" t="s">
        <v>151</v>
      </c>
      <c r="D16">
        <v>0</v>
      </c>
      <c r="E16">
        <v>0</v>
      </c>
      <c r="F16" s="4">
        <v>0.3</v>
      </c>
      <c r="G16">
        <v>2</v>
      </c>
      <c r="H16">
        <v>0</v>
      </c>
      <c r="I16" s="4">
        <v>0.40416666666666662</v>
      </c>
      <c r="J16">
        <v>1</v>
      </c>
      <c r="K16">
        <v>0</v>
      </c>
      <c r="L16" s="4">
        <v>0.5083333333333333</v>
      </c>
      <c r="M16">
        <v>0</v>
      </c>
      <c r="N16">
        <v>3</v>
      </c>
      <c r="O16" s="4">
        <v>0.6118055555555556</v>
      </c>
      <c r="P16">
        <v>0</v>
      </c>
      <c r="Q16">
        <v>0</v>
      </c>
      <c r="R16" s="4">
        <v>0.71597222222222223</v>
      </c>
    </row>
    <row r="17" spans="1:18" x14ac:dyDescent="0.25">
      <c r="A17">
        <v>5</v>
      </c>
      <c r="B17" t="s">
        <v>150</v>
      </c>
      <c r="D17">
        <v>0</v>
      </c>
      <c r="E17">
        <v>0</v>
      </c>
      <c r="F17" s="4">
        <v>0.30277777777777776</v>
      </c>
      <c r="G17">
        <v>0</v>
      </c>
      <c r="H17">
        <v>0</v>
      </c>
      <c r="I17" s="4">
        <v>0.4069444444444445</v>
      </c>
      <c r="J17">
        <v>0</v>
      </c>
      <c r="K17">
        <v>0</v>
      </c>
      <c r="L17" s="4">
        <v>0.51111111111111118</v>
      </c>
      <c r="M17">
        <v>0</v>
      </c>
      <c r="N17">
        <v>2</v>
      </c>
      <c r="O17" s="4">
        <v>0.61458333333333337</v>
      </c>
      <c r="P17">
        <v>0</v>
      </c>
      <c r="Q17">
        <v>1</v>
      </c>
      <c r="R17" s="4">
        <v>0.71875</v>
      </c>
    </row>
    <row r="18" spans="1:18" x14ac:dyDescent="0.25">
      <c r="A18">
        <v>6</v>
      </c>
      <c r="B18" t="s">
        <v>8</v>
      </c>
      <c r="D18">
        <v>0</v>
      </c>
      <c r="E18">
        <v>3</v>
      </c>
      <c r="F18" s="4">
        <v>0.30902777777777779</v>
      </c>
      <c r="G18">
        <v>0</v>
      </c>
      <c r="H18">
        <v>7</v>
      </c>
      <c r="I18" s="4">
        <v>0.41944444444444445</v>
      </c>
      <c r="J18">
        <v>0</v>
      </c>
      <c r="K18">
        <v>5</v>
      </c>
      <c r="L18" s="4">
        <v>0.51666666666666672</v>
      </c>
      <c r="M18">
        <v>0</v>
      </c>
      <c r="N18">
        <v>13</v>
      </c>
      <c r="O18" s="4">
        <v>0.62708333333333333</v>
      </c>
      <c r="P18">
        <v>0</v>
      </c>
      <c r="Q18">
        <v>6</v>
      </c>
      <c r="R18" s="4">
        <v>0.72430555555555554</v>
      </c>
    </row>
    <row r="19" spans="1:18" s="1" customFormat="1" x14ac:dyDescent="0.25">
      <c r="B19" s="1" t="s">
        <v>9</v>
      </c>
      <c r="D19" s="1">
        <f>SUM(D13:D18)</f>
        <v>3</v>
      </c>
      <c r="E19" s="1">
        <f>SUM(E13:E18)</f>
        <v>3</v>
      </c>
      <c r="G19" s="1">
        <f>SUM(G13:G18)</f>
        <v>7</v>
      </c>
      <c r="H19" s="1">
        <f>SUM(H13:H18)</f>
        <v>7</v>
      </c>
      <c r="J19" s="1">
        <f>SUM(J13:J18)</f>
        <v>5</v>
      </c>
      <c r="K19" s="1">
        <f>SUM(K13:K18)</f>
        <v>5</v>
      </c>
      <c r="M19" s="1">
        <f>SUM(M13:M18)</f>
        <v>19</v>
      </c>
      <c r="N19" s="1">
        <f>SUM(N13:N18)</f>
        <v>19</v>
      </c>
      <c r="P19" s="1">
        <f>SUM(P13:P18)</f>
        <v>7</v>
      </c>
      <c r="Q19" s="1">
        <f>SUM(Q13:Q18)</f>
        <v>7</v>
      </c>
    </row>
  </sheetData>
  <mergeCells count="17">
    <mergeCell ref="P2:Q2"/>
    <mergeCell ref="R2:R3"/>
    <mergeCell ref="D1:F1"/>
    <mergeCell ref="G1:I1"/>
    <mergeCell ref="J1:L1"/>
    <mergeCell ref="M1:O1"/>
    <mergeCell ref="P1:R1"/>
    <mergeCell ref="J2:K2"/>
    <mergeCell ref="L2:L3"/>
    <mergeCell ref="M2:N2"/>
    <mergeCell ref="O2:O3"/>
    <mergeCell ref="I2:I3"/>
    <mergeCell ref="A2:A3"/>
    <mergeCell ref="B2:B3"/>
    <mergeCell ref="D2:E2"/>
    <mergeCell ref="F2:F3"/>
    <mergeCell ref="G2:H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workbookViewId="0">
      <selection activeCell="I37" sqref="I37"/>
    </sheetView>
  </sheetViews>
  <sheetFormatPr defaultRowHeight="15" x14ac:dyDescent="0.25"/>
  <cols>
    <col min="2" max="2" width="27.5703125" customWidth="1"/>
    <col min="11" max="11" width="12.5703125" customWidth="1"/>
    <col min="12" max="12" width="10" customWidth="1"/>
  </cols>
  <sheetData>
    <row r="1" spans="1:12" ht="30" x14ac:dyDescent="0.25">
      <c r="B1" s="3" t="s">
        <v>94</v>
      </c>
      <c r="D1" s="39" t="s">
        <v>103</v>
      </c>
      <c r="E1" s="39"/>
      <c r="F1" s="39"/>
      <c r="G1" s="39" t="s">
        <v>104</v>
      </c>
      <c r="H1" s="39"/>
      <c r="I1" s="39"/>
    </row>
    <row r="2" spans="1:12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</row>
    <row r="3" spans="1:12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K3" s="7" t="s">
        <v>61</v>
      </c>
      <c r="L3" s="7" t="s">
        <v>62</v>
      </c>
    </row>
    <row r="4" spans="1:12" x14ac:dyDescent="0.25">
      <c r="A4">
        <v>1</v>
      </c>
      <c r="B4" t="s">
        <v>8</v>
      </c>
      <c r="D4">
        <v>0</v>
      </c>
      <c r="E4">
        <v>0</v>
      </c>
      <c r="F4" s="4">
        <v>0.25</v>
      </c>
      <c r="G4">
        <v>20</v>
      </c>
      <c r="H4">
        <v>0</v>
      </c>
      <c r="I4" s="4">
        <v>0.52083333333333337</v>
      </c>
      <c r="K4" s="8" t="s">
        <v>63</v>
      </c>
      <c r="L4" s="8" t="s">
        <v>65</v>
      </c>
    </row>
    <row r="5" spans="1:12" x14ac:dyDescent="0.25">
      <c r="A5">
        <v>2</v>
      </c>
      <c r="B5" t="s">
        <v>78</v>
      </c>
      <c r="D5">
        <v>1</v>
      </c>
      <c r="E5">
        <v>0</v>
      </c>
      <c r="F5" s="4">
        <v>0.25625000000000003</v>
      </c>
      <c r="G5">
        <v>2</v>
      </c>
      <c r="H5">
        <v>0</v>
      </c>
      <c r="I5" s="4">
        <v>0.53472222222222221</v>
      </c>
      <c r="K5" s="8" t="s">
        <v>64</v>
      </c>
      <c r="L5" s="8" t="s">
        <v>65</v>
      </c>
    </row>
    <row r="6" spans="1:12" x14ac:dyDescent="0.25">
      <c r="A6">
        <v>3</v>
      </c>
      <c r="B6" t="s">
        <v>79</v>
      </c>
      <c r="D6">
        <v>0</v>
      </c>
      <c r="E6">
        <v>0</v>
      </c>
      <c r="F6" s="4">
        <v>0.25833333333333336</v>
      </c>
      <c r="G6">
        <v>0</v>
      </c>
      <c r="H6">
        <v>0</v>
      </c>
      <c r="I6" s="4">
        <v>0.53749999999999998</v>
      </c>
      <c r="K6" s="8" t="s">
        <v>64</v>
      </c>
      <c r="L6" s="8" t="s">
        <v>65</v>
      </c>
    </row>
    <row r="7" spans="1:12" x14ac:dyDescent="0.25">
      <c r="A7">
        <v>4</v>
      </c>
      <c r="B7" t="s">
        <v>80</v>
      </c>
      <c r="D7">
        <v>0</v>
      </c>
      <c r="E7">
        <v>0</v>
      </c>
      <c r="F7" s="4">
        <v>0.26111111111111113</v>
      </c>
      <c r="G7">
        <v>0</v>
      </c>
      <c r="H7">
        <v>0</v>
      </c>
      <c r="I7" s="4">
        <v>0.54027777777777775</v>
      </c>
      <c r="K7" s="8" t="s">
        <v>64</v>
      </c>
      <c r="L7" s="8" t="s">
        <v>65</v>
      </c>
    </row>
    <row r="8" spans="1:12" x14ac:dyDescent="0.25">
      <c r="A8">
        <v>5</v>
      </c>
      <c r="B8" t="s">
        <v>81</v>
      </c>
      <c r="D8">
        <v>0</v>
      </c>
      <c r="E8">
        <v>0</v>
      </c>
      <c r="F8" s="4">
        <v>0.2638888888888889</v>
      </c>
      <c r="G8">
        <v>0</v>
      </c>
      <c r="H8">
        <v>0</v>
      </c>
      <c r="I8" s="4">
        <v>0.54236111111111118</v>
      </c>
      <c r="K8" s="8" t="s">
        <v>64</v>
      </c>
      <c r="L8" s="8" t="s">
        <v>65</v>
      </c>
    </row>
    <row r="9" spans="1:12" x14ac:dyDescent="0.25">
      <c r="A9">
        <v>6</v>
      </c>
      <c r="B9" t="s">
        <v>82</v>
      </c>
      <c r="D9">
        <v>0</v>
      </c>
      <c r="E9">
        <v>0</v>
      </c>
      <c r="F9" s="4">
        <v>0.26805555555555555</v>
      </c>
      <c r="G9">
        <v>0</v>
      </c>
      <c r="H9">
        <v>0</v>
      </c>
      <c r="I9" s="4">
        <v>0.54652777777777783</v>
      </c>
      <c r="K9" s="8" t="s">
        <v>64</v>
      </c>
      <c r="L9" s="8" t="s">
        <v>66</v>
      </c>
    </row>
    <row r="10" spans="1:12" x14ac:dyDescent="0.25">
      <c r="A10">
        <v>7</v>
      </c>
      <c r="B10" t="s">
        <v>83</v>
      </c>
      <c r="D10">
        <v>1</v>
      </c>
      <c r="E10">
        <v>0</v>
      </c>
      <c r="F10" s="4">
        <v>0.2722222222222222</v>
      </c>
      <c r="G10">
        <v>2</v>
      </c>
      <c r="H10">
        <v>7</v>
      </c>
      <c r="I10" s="4">
        <v>0.54999999999999993</v>
      </c>
      <c r="K10" s="8" t="s">
        <v>63</v>
      </c>
      <c r="L10" s="8" t="s">
        <v>66</v>
      </c>
    </row>
    <row r="11" spans="1:12" x14ac:dyDescent="0.25">
      <c r="A11">
        <v>8</v>
      </c>
      <c r="B11" t="s">
        <v>95</v>
      </c>
      <c r="D11">
        <v>0</v>
      </c>
      <c r="E11">
        <v>0</v>
      </c>
      <c r="F11" s="4">
        <v>0.27499999999999997</v>
      </c>
      <c r="G11">
        <v>0</v>
      </c>
      <c r="H11">
        <v>1</v>
      </c>
      <c r="I11" s="4">
        <v>0.55555555555555558</v>
      </c>
      <c r="K11" s="8" t="s">
        <v>64</v>
      </c>
      <c r="L11" s="8" t="s">
        <v>65</v>
      </c>
    </row>
    <row r="12" spans="1:12" x14ac:dyDescent="0.25">
      <c r="A12">
        <v>9</v>
      </c>
      <c r="B12" t="s">
        <v>96</v>
      </c>
      <c r="D12">
        <v>2</v>
      </c>
      <c r="E12">
        <v>1</v>
      </c>
      <c r="F12" s="4">
        <v>0.27777777777777779</v>
      </c>
      <c r="G12">
        <v>0</v>
      </c>
      <c r="H12">
        <v>1</v>
      </c>
      <c r="I12" s="4">
        <v>0.55694444444444446</v>
      </c>
      <c r="K12" s="8" t="s">
        <v>64</v>
      </c>
      <c r="L12" s="8" t="s">
        <v>66</v>
      </c>
    </row>
    <row r="13" spans="1:12" x14ac:dyDescent="0.25">
      <c r="A13">
        <v>10</v>
      </c>
      <c r="B13" t="s">
        <v>97</v>
      </c>
      <c r="D13">
        <v>0</v>
      </c>
      <c r="E13">
        <v>0</v>
      </c>
      <c r="F13" s="4">
        <v>0.27916666666666667</v>
      </c>
      <c r="G13">
        <v>0</v>
      </c>
      <c r="H13">
        <v>0</v>
      </c>
      <c r="I13" s="4">
        <v>0.55972222222222223</v>
      </c>
      <c r="K13" s="8" t="s">
        <v>64</v>
      </c>
      <c r="L13" s="8" t="s">
        <v>66</v>
      </c>
    </row>
    <row r="14" spans="1:12" x14ac:dyDescent="0.25">
      <c r="A14">
        <v>11</v>
      </c>
      <c r="B14" t="s">
        <v>98</v>
      </c>
      <c r="D14">
        <v>0</v>
      </c>
      <c r="E14">
        <v>0</v>
      </c>
      <c r="F14" s="4">
        <v>0.27986111111111112</v>
      </c>
      <c r="G14">
        <v>0</v>
      </c>
      <c r="H14">
        <v>0</v>
      </c>
      <c r="I14" s="4">
        <v>0.56111111111111112</v>
      </c>
      <c r="K14" s="8" t="s">
        <v>64</v>
      </c>
      <c r="L14" s="8" t="s">
        <v>66</v>
      </c>
    </row>
    <row r="15" spans="1:12" x14ac:dyDescent="0.25">
      <c r="A15">
        <v>12</v>
      </c>
      <c r="B15" t="s">
        <v>99</v>
      </c>
      <c r="D15">
        <v>1</v>
      </c>
      <c r="E15">
        <v>2</v>
      </c>
      <c r="F15" s="4">
        <v>0.28194444444444444</v>
      </c>
      <c r="G15">
        <v>1</v>
      </c>
      <c r="H15">
        <v>0</v>
      </c>
      <c r="I15" s="4">
        <v>0.5625</v>
      </c>
      <c r="K15" s="8" t="s">
        <v>64</v>
      </c>
      <c r="L15" s="8" t="s">
        <v>66</v>
      </c>
    </row>
    <row r="16" spans="1:12" x14ac:dyDescent="0.25">
      <c r="A16">
        <v>13</v>
      </c>
      <c r="B16" t="s">
        <v>100</v>
      </c>
      <c r="D16">
        <v>0</v>
      </c>
      <c r="E16">
        <v>0</v>
      </c>
      <c r="F16" s="4">
        <v>0.28263888888888888</v>
      </c>
      <c r="G16">
        <v>1</v>
      </c>
      <c r="H16">
        <v>0</v>
      </c>
      <c r="I16" s="4">
        <v>0.56458333333333333</v>
      </c>
      <c r="K16" s="8" t="s">
        <v>64</v>
      </c>
      <c r="L16" s="8" t="s">
        <v>66</v>
      </c>
    </row>
    <row r="17" spans="1:12" x14ac:dyDescent="0.25">
      <c r="A17">
        <v>14</v>
      </c>
      <c r="B17" t="s">
        <v>101</v>
      </c>
      <c r="D17">
        <v>0</v>
      </c>
      <c r="E17">
        <v>0</v>
      </c>
      <c r="F17" s="4">
        <v>0.28472222222222221</v>
      </c>
      <c r="G17">
        <v>0</v>
      </c>
      <c r="H17">
        <v>2</v>
      </c>
      <c r="I17" s="4">
        <v>0.56944444444444442</v>
      </c>
      <c r="K17" s="8" t="s">
        <v>64</v>
      </c>
      <c r="L17" s="8" t="s">
        <v>65</v>
      </c>
    </row>
    <row r="18" spans="1:12" x14ac:dyDescent="0.25">
      <c r="A18">
        <v>15</v>
      </c>
      <c r="B18" t="s">
        <v>102</v>
      </c>
      <c r="D18">
        <v>0</v>
      </c>
      <c r="E18">
        <v>2</v>
      </c>
      <c r="F18" s="4">
        <v>0.29166666666666669</v>
      </c>
      <c r="G18">
        <v>0</v>
      </c>
      <c r="H18">
        <v>15</v>
      </c>
      <c r="I18" s="4">
        <v>0.57430555555555551</v>
      </c>
      <c r="K18" s="8" t="s">
        <v>63</v>
      </c>
      <c r="L18" s="8" t="s">
        <v>65</v>
      </c>
    </row>
    <row r="19" spans="1:12" s="1" customFormat="1" x14ac:dyDescent="0.25">
      <c r="B19" s="1" t="s">
        <v>9</v>
      </c>
      <c r="D19" s="1">
        <f>SUM(D4:D18)</f>
        <v>5</v>
      </c>
      <c r="E19" s="1">
        <f t="shared" ref="E19:H19" si="0">SUM(E4:E18)</f>
        <v>5</v>
      </c>
      <c r="G19" s="1">
        <f t="shared" si="0"/>
        <v>26</v>
      </c>
      <c r="H19" s="1">
        <f t="shared" si="0"/>
        <v>26</v>
      </c>
    </row>
    <row r="22" spans="1:12" x14ac:dyDescent="0.25">
      <c r="A22">
        <v>1</v>
      </c>
      <c r="B22" t="s">
        <v>102</v>
      </c>
      <c r="D22">
        <v>3</v>
      </c>
      <c r="E22">
        <v>0</v>
      </c>
      <c r="F22" s="4">
        <v>0.33333333333333331</v>
      </c>
      <c r="G22">
        <v>2</v>
      </c>
      <c r="H22">
        <v>0</v>
      </c>
      <c r="I22" s="4">
        <v>0.625</v>
      </c>
      <c r="K22" s="8" t="s">
        <v>63</v>
      </c>
      <c r="L22" s="8" t="s">
        <v>65</v>
      </c>
    </row>
    <row r="23" spans="1:12" x14ac:dyDescent="0.25">
      <c r="A23">
        <v>2</v>
      </c>
      <c r="B23" t="s">
        <v>101</v>
      </c>
      <c r="D23">
        <v>0</v>
      </c>
      <c r="E23">
        <v>0</v>
      </c>
      <c r="F23" s="4">
        <v>0.33819444444444446</v>
      </c>
      <c r="G23">
        <v>1</v>
      </c>
      <c r="H23">
        <v>1</v>
      </c>
      <c r="I23" s="4">
        <v>0.62916666666666665</v>
      </c>
      <c r="K23" s="8" t="s">
        <v>64</v>
      </c>
      <c r="L23" s="8" t="s">
        <v>65</v>
      </c>
    </row>
    <row r="24" spans="1:12" x14ac:dyDescent="0.25">
      <c r="A24">
        <v>3</v>
      </c>
      <c r="B24" t="s">
        <v>100</v>
      </c>
      <c r="D24">
        <v>0</v>
      </c>
      <c r="E24">
        <v>0</v>
      </c>
      <c r="F24" s="4">
        <v>0.34027777777777773</v>
      </c>
      <c r="G24">
        <v>0</v>
      </c>
      <c r="H24">
        <v>0</v>
      </c>
      <c r="I24" s="4">
        <v>0.63055555555555554</v>
      </c>
      <c r="K24" s="8" t="s">
        <v>64</v>
      </c>
      <c r="L24" s="8" t="s">
        <v>66</v>
      </c>
    </row>
    <row r="25" spans="1:12" x14ac:dyDescent="0.25">
      <c r="A25">
        <v>4</v>
      </c>
      <c r="B25" t="s">
        <v>99</v>
      </c>
      <c r="D25">
        <v>2</v>
      </c>
      <c r="E25">
        <v>0</v>
      </c>
      <c r="F25" s="4">
        <v>0.34166666666666662</v>
      </c>
      <c r="G25">
        <v>0</v>
      </c>
      <c r="H25">
        <v>0</v>
      </c>
      <c r="I25" s="4">
        <v>0.63611111111111118</v>
      </c>
      <c r="K25" s="8" t="s">
        <v>63</v>
      </c>
      <c r="L25" s="8" t="s">
        <v>66</v>
      </c>
    </row>
    <row r="26" spans="1:12" x14ac:dyDescent="0.25">
      <c r="A26">
        <v>5</v>
      </c>
      <c r="B26" t="s">
        <v>98</v>
      </c>
      <c r="D26">
        <v>0</v>
      </c>
      <c r="E26">
        <v>0</v>
      </c>
      <c r="F26" s="4">
        <v>0.3430555555555555</v>
      </c>
      <c r="G26">
        <v>0</v>
      </c>
      <c r="H26">
        <v>0</v>
      </c>
      <c r="I26" s="4">
        <v>0.63888888888888895</v>
      </c>
      <c r="K26" s="8" t="s">
        <v>64</v>
      </c>
      <c r="L26" s="8" t="s">
        <v>66</v>
      </c>
    </row>
    <row r="27" spans="1:12" x14ac:dyDescent="0.25">
      <c r="A27">
        <v>6</v>
      </c>
      <c r="B27" t="s">
        <v>97</v>
      </c>
      <c r="D27">
        <v>0</v>
      </c>
      <c r="E27">
        <v>0</v>
      </c>
      <c r="F27" s="4">
        <v>0.34375</v>
      </c>
      <c r="G27">
        <v>0</v>
      </c>
      <c r="H27">
        <v>0</v>
      </c>
      <c r="I27" s="4">
        <v>0.64097222222222217</v>
      </c>
      <c r="K27" s="8" t="s">
        <v>64</v>
      </c>
      <c r="L27" s="8" t="s">
        <v>66</v>
      </c>
    </row>
    <row r="28" spans="1:12" x14ac:dyDescent="0.25">
      <c r="A28">
        <v>7</v>
      </c>
      <c r="B28" t="s">
        <v>96</v>
      </c>
      <c r="D28">
        <v>2</v>
      </c>
      <c r="E28">
        <v>0</v>
      </c>
      <c r="F28" s="4">
        <v>0.34583333333333338</v>
      </c>
      <c r="G28">
        <v>1</v>
      </c>
      <c r="H28">
        <v>0</v>
      </c>
      <c r="I28" s="4">
        <v>0.64236111111111105</v>
      </c>
      <c r="K28" s="8" t="s">
        <v>63</v>
      </c>
      <c r="L28" s="8" t="s">
        <v>66</v>
      </c>
    </row>
    <row r="29" spans="1:12" x14ac:dyDescent="0.25">
      <c r="A29">
        <v>8</v>
      </c>
      <c r="B29" t="s">
        <v>95</v>
      </c>
      <c r="D29">
        <v>0</v>
      </c>
      <c r="E29">
        <v>0</v>
      </c>
      <c r="F29" s="4">
        <v>0.34861111111111115</v>
      </c>
      <c r="G29">
        <v>0</v>
      </c>
      <c r="H29">
        <v>0</v>
      </c>
      <c r="I29" s="4">
        <v>0.64513888888888882</v>
      </c>
      <c r="K29" s="8" t="s">
        <v>64</v>
      </c>
      <c r="L29" s="8" t="s">
        <v>65</v>
      </c>
    </row>
    <row r="30" spans="1:12" x14ac:dyDescent="0.25">
      <c r="A30">
        <v>9</v>
      </c>
      <c r="B30" t="s">
        <v>83</v>
      </c>
      <c r="D30">
        <v>0</v>
      </c>
      <c r="E30">
        <v>3</v>
      </c>
      <c r="F30" s="4">
        <v>0.34930555555555554</v>
      </c>
      <c r="G30">
        <v>0</v>
      </c>
      <c r="H30">
        <v>2</v>
      </c>
      <c r="I30" s="4">
        <v>0.64652777777777781</v>
      </c>
      <c r="K30" s="8" t="s">
        <v>63</v>
      </c>
      <c r="L30" s="8" t="s">
        <v>66</v>
      </c>
    </row>
    <row r="31" spans="1:12" x14ac:dyDescent="0.25">
      <c r="A31">
        <v>10</v>
      </c>
      <c r="B31" t="s">
        <v>82</v>
      </c>
      <c r="D31">
        <v>0</v>
      </c>
      <c r="E31">
        <v>0</v>
      </c>
      <c r="F31" s="4">
        <v>0.35069444444444442</v>
      </c>
      <c r="G31">
        <v>0</v>
      </c>
      <c r="H31">
        <v>0</v>
      </c>
      <c r="I31" s="4">
        <v>0.64930555555555558</v>
      </c>
      <c r="K31" s="8" t="s">
        <v>64</v>
      </c>
      <c r="L31" s="8" t="s">
        <v>66</v>
      </c>
    </row>
    <row r="32" spans="1:12" x14ac:dyDescent="0.25">
      <c r="A32">
        <v>11</v>
      </c>
      <c r="B32" t="s">
        <v>81</v>
      </c>
      <c r="D32">
        <v>1</v>
      </c>
      <c r="E32">
        <v>0</v>
      </c>
      <c r="F32" s="4">
        <v>0.35625000000000001</v>
      </c>
      <c r="G32">
        <v>0</v>
      </c>
      <c r="H32">
        <v>0</v>
      </c>
      <c r="I32" s="4">
        <v>0.65277777777777779</v>
      </c>
      <c r="K32" s="8" t="s">
        <v>63</v>
      </c>
      <c r="L32" s="8" t="s">
        <v>65</v>
      </c>
    </row>
    <row r="33" spans="1:12" x14ac:dyDescent="0.25">
      <c r="A33">
        <v>12</v>
      </c>
      <c r="B33" t="s">
        <v>80</v>
      </c>
      <c r="D33">
        <v>0</v>
      </c>
      <c r="E33">
        <v>0</v>
      </c>
      <c r="F33" s="4">
        <v>0.3611111111111111</v>
      </c>
      <c r="G33">
        <v>0</v>
      </c>
      <c r="H33">
        <v>0</v>
      </c>
      <c r="I33" s="4">
        <v>0.65416666666666667</v>
      </c>
      <c r="K33" s="8" t="s">
        <v>64</v>
      </c>
      <c r="L33" s="8" t="s">
        <v>65</v>
      </c>
    </row>
    <row r="34" spans="1:12" x14ac:dyDescent="0.25">
      <c r="A34">
        <v>13</v>
      </c>
      <c r="B34" t="s">
        <v>79</v>
      </c>
      <c r="D34">
        <v>0</v>
      </c>
      <c r="E34">
        <v>0</v>
      </c>
      <c r="F34" s="4">
        <v>0.36458333333333331</v>
      </c>
      <c r="G34">
        <v>0</v>
      </c>
      <c r="H34">
        <v>0</v>
      </c>
      <c r="I34" s="4">
        <v>0.65625</v>
      </c>
      <c r="K34" s="8" t="s">
        <v>63</v>
      </c>
      <c r="L34" s="8" t="s">
        <v>65</v>
      </c>
    </row>
    <row r="35" spans="1:12" x14ac:dyDescent="0.25">
      <c r="A35">
        <v>14</v>
      </c>
      <c r="B35" t="s">
        <v>78</v>
      </c>
      <c r="D35">
        <v>0</v>
      </c>
      <c r="E35">
        <v>0</v>
      </c>
      <c r="F35" s="4">
        <v>0.37013888888888885</v>
      </c>
      <c r="G35">
        <v>0</v>
      </c>
      <c r="H35">
        <v>0</v>
      </c>
      <c r="I35" s="4">
        <v>0.65972222222222221</v>
      </c>
      <c r="K35" s="8" t="s">
        <v>63</v>
      </c>
      <c r="L35" s="8" t="s">
        <v>65</v>
      </c>
    </row>
    <row r="36" spans="1:12" x14ac:dyDescent="0.25">
      <c r="A36">
        <v>15</v>
      </c>
      <c r="B36" t="s">
        <v>8</v>
      </c>
      <c r="D36">
        <v>0</v>
      </c>
      <c r="E36">
        <v>5</v>
      </c>
      <c r="F36" s="4">
        <v>0.38541666666666669</v>
      </c>
      <c r="G36">
        <v>0</v>
      </c>
      <c r="H36">
        <v>1</v>
      </c>
      <c r="I36" s="4">
        <v>0.66736111111111107</v>
      </c>
      <c r="K36" s="8" t="s">
        <v>63</v>
      </c>
      <c r="L36" s="8" t="s">
        <v>65</v>
      </c>
    </row>
    <row r="37" spans="1:12" s="1" customFormat="1" x14ac:dyDescent="0.25">
      <c r="B37" s="1" t="s">
        <v>9</v>
      </c>
      <c r="D37" s="1">
        <f>SUM(D22:D36)</f>
        <v>8</v>
      </c>
      <c r="E37" s="1">
        <f t="shared" ref="E37:H37" si="1">SUM(E22:E36)</f>
        <v>8</v>
      </c>
      <c r="G37" s="1">
        <f t="shared" si="1"/>
        <v>4</v>
      </c>
      <c r="H37" s="1">
        <f t="shared" si="1"/>
        <v>4</v>
      </c>
    </row>
  </sheetData>
  <mergeCells count="8">
    <mergeCell ref="G1:I1"/>
    <mergeCell ref="D1:F1"/>
    <mergeCell ref="A2:A3"/>
    <mergeCell ref="B2:B3"/>
    <mergeCell ref="D2:E2"/>
    <mergeCell ref="F2:F3"/>
    <mergeCell ref="G2:H2"/>
    <mergeCell ref="I2:I3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workbookViewId="0">
      <selection activeCell="S7" sqref="S7"/>
    </sheetView>
  </sheetViews>
  <sheetFormatPr defaultRowHeight="15" x14ac:dyDescent="0.25"/>
  <cols>
    <col min="2" max="2" width="31.28515625" customWidth="1"/>
    <col min="17" max="17" width="11.28515625" customWidth="1"/>
  </cols>
  <sheetData>
    <row r="1" spans="1:18" ht="30" x14ac:dyDescent="0.25">
      <c r="B1" s="3" t="s">
        <v>156</v>
      </c>
      <c r="D1" s="39" t="s">
        <v>104</v>
      </c>
      <c r="E1" s="39"/>
      <c r="F1" s="39"/>
      <c r="G1" s="39" t="s">
        <v>104</v>
      </c>
      <c r="H1" s="39"/>
      <c r="I1" s="39"/>
      <c r="J1" s="43" t="s">
        <v>259</v>
      </c>
      <c r="K1" s="43"/>
      <c r="L1" s="43"/>
      <c r="M1" s="39" t="s">
        <v>104</v>
      </c>
      <c r="N1" s="39"/>
      <c r="O1" s="39"/>
    </row>
    <row r="2" spans="1:18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</row>
    <row r="3" spans="1:18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Q3" s="7" t="s">
        <v>61</v>
      </c>
      <c r="R3" s="7" t="s">
        <v>62</v>
      </c>
    </row>
    <row r="4" spans="1:18" x14ac:dyDescent="0.25">
      <c r="A4">
        <v>1</v>
      </c>
      <c r="B4" t="s">
        <v>8</v>
      </c>
      <c r="D4">
        <v>1</v>
      </c>
      <c r="E4">
        <v>0</v>
      </c>
      <c r="F4" s="4">
        <v>0.25</v>
      </c>
      <c r="G4">
        <v>6</v>
      </c>
      <c r="H4">
        <v>0</v>
      </c>
      <c r="I4" s="4">
        <v>0.40625</v>
      </c>
      <c r="J4">
        <v>23</v>
      </c>
      <c r="K4">
        <v>0</v>
      </c>
      <c r="L4" s="4">
        <v>0.5625</v>
      </c>
      <c r="M4">
        <v>19</v>
      </c>
      <c r="N4">
        <v>0</v>
      </c>
      <c r="O4" s="4">
        <v>0.57291666666666663</v>
      </c>
      <c r="Q4" s="8" t="s">
        <v>63</v>
      </c>
      <c r="R4" s="8" t="s">
        <v>65</v>
      </c>
    </row>
    <row r="5" spans="1:18" x14ac:dyDescent="0.25">
      <c r="A5">
        <v>2</v>
      </c>
      <c r="B5" t="s">
        <v>78</v>
      </c>
      <c r="D5">
        <v>1</v>
      </c>
      <c r="E5">
        <v>0</v>
      </c>
      <c r="F5" s="4">
        <v>0.2638888888888889</v>
      </c>
      <c r="G5">
        <v>5</v>
      </c>
      <c r="H5">
        <v>1</v>
      </c>
      <c r="I5" s="4">
        <v>0.41666666666666669</v>
      </c>
      <c r="J5">
        <v>1</v>
      </c>
      <c r="K5">
        <v>0</v>
      </c>
      <c r="L5" s="4">
        <v>0.57777777777777783</v>
      </c>
      <c r="M5">
        <v>6</v>
      </c>
      <c r="N5">
        <v>0</v>
      </c>
      <c r="O5" s="4">
        <v>0.58680555555555558</v>
      </c>
      <c r="Q5" s="8" t="s">
        <v>63</v>
      </c>
      <c r="R5" s="8" t="s">
        <v>65</v>
      </c>
    </row>
    <row r="6" spans="1:18" x14ac:dyDescent="0.25">
      <c r="A6">
        <v>3</v>
      </c>
      <c r="B6" t="s">
        <v>79</v>
      </c>
      <c r="D6">
        <v>0</v>
      </c>
      <c r="E6">
        <v>0</v>
      </c>
      <c r="F6" s="4">
        <v>0.26597222222222222</v>
      </c>
      <c r="G6">
        <v>2</v>
      </c>
      <c r="H6">
        <v>5</v>
      </c>
      <c r="I6" s="4">
        <v>0.41944444444444445</v>
      </c>
      <c r="J6">
        <v>0</v>
      </c>
      <c r="K6">
        <v>0</v>
      </c>
      <c r="L6" s="4">
        <v>0.57916666666666672</v>
      </c>
      <c r="M6">
        <v>3</v>
      </c>
      <c r="N6">
        <v>1</v>
      </c>
      <c r="O6" s="4">
        <v>0.58958333333333335</v>
      </c>
      <c r="Q6" s="8" t="s">
        <v>63</v>
      </c>
      <c r="R6" s="8" t="s">
        <v>65</v>
      </c>
    </row>
    <row r="7" spans="1:18" x14ac:dyDescent="0.25">
      <c r="A7">
        <v>4</v>
      </c>
      <c r="B7" t="s">
        <v>155</v>
      </c>
      <c r="D7">
        <v>0</v>
      </c>
      <c r="E7">
        <v>0</v>
      </c>
      <c r="F7" s="4">
        <v>0.26944444444444443</v>
      </c>
      <c r="G7">
        <v>0</v>
      </c>
      <c r="H7">
        <v>0</v>
      </c>
      <c r="I7" s="4">
        <v>0.42291666666666666</v>
      </c>
      <c r="J7">
        <v>0</v>
      </c>
      <c r="K7">
        <v>0</v>
      </c>
      <c r="L7" s="4">
        <v>0.58263888888888882</v>
      </c>
      <c r="M7">
        <v>0</v>
      </c>
      <c r="N7">
        <v>0</v>
      </c>
      <c r="O7" s="4">
        <v>0.59305555555555556</v>
      </c>
      <c r="Q7" s="8" t="s">
        <v>63</v>
      </c>
      <c r="R7" s="8" t="s">
        <v>65</v>
      </c>
    </row>
    <row r="8" spans="1:18" x14ac:dyDescent="0.25">
      <c r="A8">
        <v>5</v>
      </c>
      <c r="B8" t="s">
        <v>81</v>
      </c>
      <c r="D8">
        <v>0</v>
      </c>
      <c r="E8">
        <v>0</v>
      </c>
      <c r="F8" s="4">
        <v>0.2722222222222222</v>
      </c>
      <c r="G8">
        <v>2</v>
      </c>
      <c r="H8">
        <v>3</v>
      </c>
      <c r="I8" s="4">
        <v>0.42569444444444443</v>
      </c>
      <c r="J8">
        <v>0</v>
      </c>
      <c r="K8">
        <v>4</v>
      </c>
      <c r="L8" s="4">
        <v>0.5854166666666667</v>
      </c>
      <c r="M8">
        <v>0</v>
      </c>
      <c r="N8">
        <v>4</v>
      </c>
      <c r="O8" s="4">
        <v>0.59583333333333333</v>
      </c>
      <c r="Q8" s="8" t="s">
        <v>63</v>
      </c>
      <c r="R8" s="8" t="s">
        <v>65</v>
      </c>
    </row>
    <row r="9" spans="1:18" x14ac:dyDescent="0.25">
      <c r="A9">
        <v>6</v>
      </c>
      <c r="B9" t="s">
        <v>82</v>
      </c>
      <c r="D9">
        <v>0</v>
      </c>
      <c r="E9">
        <v>0</v>
      </c>
      <c r="F9" s="4">
        <v>0.27916666666666667</v>
      </c>
      <c r="G9">
        <v>0</v>
      </c>
      <c r="H9">
        <v>0</v>
      </c>
      <c r="I9" s="4">
        <v>0.43194444444444446</v>
      </c>
      <c r="J9">
        <v>1</v>
      </c>
      <c r="K9">
        <v>0</v>
      </c>
      <c r="L9" s="4">
        <v>0.59236111111111112</v>
      </c>
      <c r="M9">
        <v>0</v>
      </c>
      <c r="N9">
        <v>0</v>
      </c>
      <c r="O9" s="4">
        <v>0.6020833333333333</v>
      </c>
      <c r="Q9" s="8" t="s">
        <v>63</v>
      </c>
      <c r="R9" s="8" t="s">
        <v>65</v>
      </c>
    </row>
    <row r="10" spans="1:18" x14ac:dyDescent="0.25">
      <c r="A10">
        <v>7</v>
      </c>
      <c r="B10" t="s">
        <v>83</v>
      </c>
      <c r="D10">
        <v>0</v>
      </c>
      <c r="E10">
        <v>0</v>
      </c>
      <c r="F10" s="4">
        <v>0.28055555555555556</v>
      </c>
      <c r="G10">
        <v>4</v>
      </c>
      <c r="H10">
        <v>3</v>
      </c>
      <c r="I10" s="4">
        <v>0.43333333333333335</v>
      </c>
      <c r="J10">
        <v>0</v>
      </c>
      <c r="K10">
        <v>3</v>
      </c>
      <c r="L10" s="4">
        <v>0.59305555555555556</v>
      </c>
      <c r="M10">
        <v>2</v>
      </c>
      <c r="N10">
        <v>0</v>
      </c>
      <c r="O10" s="4">
        <v>0.60347222222222219</v>
      </c>
      <c r="Q10" s="8" t="s">
        <v>63</v>
      </c>
      <c r="R10" s="8" t="s">
        <v>65</v>
      </c>
    </row>
    <row r="11" spans="1:18" x14ac:dyDescent="0.25">
      <c r="A11">
        <v>8</v>
      </c>
      <c r="B11" t="s">
        <v>95</v>
      </c>
      <c r="D11">
        <v>0</v>
      </c>
      <c r="E11">
        <v>0</v>
      </c>
      <c r="F11" s="4">
        <v>0.28472222222222221</v>
      </c>
      <c r="G11">
        <v>0</v>
      </c>
      <c r="H11">
        <v>0</v>
      </c>
      <c r="I11" s="4">
        <v>0.4368055555555555</v>
      </c>
      <c r="J11">
        <v>0</v>
      </c>
      <c r="K11">
        <v>1</v>
      </c>
      <c r="L11" s="4">
        <v>0.59722222222222221</v>
      </c>
      <c r="M11">
        <v>0</v>
      </c>
      <c r="N11">
        <v>6</v>
      </c>
      <c r="O11" s="4">
        <v>0.60763888888888895</v>
      </c>
      <c r="Q11" s="8" t="s">
        <v>63</v>
      </c>
      <c r="R11" s="8" t="s">
        <v>65</v>
      </c>
    </row>
    <row r="12" spans="1:18" x14ac:dyDescent="0.25">
      <c r="A12">
        <v>9</v>
      </c>
      <c r="B12" t="s">
        <v>96</v>
      </c>
      <c r="D12">
        <v>0</v>
      </c>
      <c r="E12">
        <v>0</v>
      </c>
      <c r="F12" s="4">
        <v>0.28750000000000003</v>
      </c>
      <c r="G12">
        <v>0</v>
      </c>
      <c r="H12">
        <v>4</v>
      </c>
      <c r="I12" s="4">
        <v>0.43958333333333338</v>
      </c>
      <c r="J12">
        <v>0</v>
      </c>
      <c r="K12">
        <v>1</v>
      </c>
      <c r="L12" s="4">
        <v>0.6</v>
      </c>
      <c r="M12">
        <v>0</v>
      </c>
      <c r="N12">
        <v>0</v>
      </c>
      <c r="O12" s="4">
        <v>0.61041666666666672</v>
      </c>
      <c r="Q12" s="8" t="s">
        <v>63</v>
      </c>
      <c r="R12" s="8" t="s">
        <v>65</v>
      </c>
    </row>
    <row r="13" spans="1:18" x14ac:dyDescent="0.25">
      <c r="A13">
        <v>10</v>
      </c>
      <c r="B13" t="s">
        <v>97</v>
      </c>
      <c r="D13">
        <v>0</v>
      </c>
      <c r="E13">
        <v>0</v>
      </c>
      <c r="F13" s="4">
        <v>0.2902777777777778</v>
      </c>
      <c r="G13">
        <v>0</v>
      </c>
      <c r="H13">
        <v>0</v>
      </c>
      <c r="I13" s="4">
        <v>0.44236111111111115</v>
      </c>
      <c r="J13">
        <v>0</v>
      </c>
      <c r="K13">
        <v>1</v>
      </c>
      <c r="L13" s="4">
        <v>0.60277777777777775</v>
      </c>
      <c r="M13">
        <v>1</v>
      </c>
      <c r="N13">
        <v>0</v>
      </c>
      <c r="O13" s="4">
        <v>0.61319444444444449</v>
      </c>
      <c r="Q13" s="8" t="s">
        <v>63</v>
      </c>
      <c r="R13" s="8" t="s">
        <v>65</v>
      </c>
    </row>
    <row r="14" spans="1:18" x14ac:dyDescent="0.25">
      <c r="A14">
        <v>11</v>
      </c>
      <c r="B14" t="s">
        <v>98</v>
      </c>
      <c r="D14">
        <v>0</v>
      </c>
      <c r="E14">
        <v>0</v>
      </c>
      <c r="F14" s="4">
        <v>0.29166666666666669</v>
      </c>
      <c r="G14">
        <v>0</v>
      </c>
      <c r="H14">
        <v>0</v>
      </c>
      <c r="I14" s="4">
        <v>0.44375000000000003</v>
      </c>
      <c r="J14">
        <v>0</v>
      </c>
      <c r="K14">
        <v>2</v>
      </c>
      <c r="L14" s="4">
        <v>0.60416666666666663</v>
      </c>
      <c r="M14">
        <v>0</v>
      </c>
      <c r="N14">
        <v>0</v>
      </c>
      <c r="O14" s="4">
        <v>0.61458333333333337</v>
      </c>
      <c r="Q14" s="8" t="s">
        <v>63</v>
      </c>
      <c r="R14" s="8" t="s">
        <v>65</v>
      </c>
    </row>
    <row r="15" spans="1:18" x14ac:dyDescent="0.25">
      <c r="A15">
        <v>12</v>
      </c>
      <c r="B15" t="s">
        <v>99</v>
      </c>
      <c r="D15">
        <v>0</v>
      </c>
      <c r="E15">
        <v>0</v>
      </c>
      <c r="F15" s="4">
        <v>0.29305555555555557</v>
      </c>
      <c r="G15">
        <v>5</v>
      </c>
      <c r="H15">
        <v>3</v>
      </c>
      <c r="I15" s="4">
        <v>0.44513888888888892</v>
      </c>
      <c r="J15">
        <v>0</v>
      </c>
      <c r="K15">
        <v>3</v>
      </c>
      <c r="L15" s="4">
        <v>0.60555555555555551</v>
      </c>
      <c r="M15">
        <v>0</v>
      </c>
      <c r="N15">
        <v>5</v>
      </c>
      <c r="O15" s="4">
        <v>0.61597222222222225</v>
      </c>
      <c r="Q15" s="8" t="s">
        <v>63</v>
      </c>
      <c r="R15" s="8" t="s">
        <v>65</v>
      </c>
    </row>
    <row r="16" spans="1:18" x14ac:dyDescent="0.25">
      <c r="A16">
        <v>13</v>
      </c>
      <c r="B16" t="s">
        <v>100</v>
      </c>
      <c r="D16">
        <v>0</v>
      </c>
      <c r="E16">
        <v>0</v>
      </c>
      <c r="F16" s="4">
        <v>0.2951388888888889</v>
      </c>
      <c r="G16">
        <v>0</v>
      </c>
      <c r="H16">
        <v>0</v>
      </c>
      <c r="I16" s="4">
        <v>0.44722222222222219</v>
      </c>
      <c r="J16">
        <v>2</v>
      </c>
      <c r="K16">
        <v>3</v>
      </c>
      <c r="L16" s="4">
        <v>0.60763888888888895</v>
      </c>
      <c r="M16">
        <v>0</v>
      </c>
      <c r="N16">
        <v>1</v>
      </c>
      <c r="O16" s="4">
        <v>0.61805555555555558</v>
      </c>
      <c r="Q16" s="8" t="s">
        <v>63</v>
      </c>
      <c r="R16" s="8" t="s">
        <v>65</v>
      </c>
    </row>
    <row r="17" spans="1:18" x14ac:dyDescent="0.25">
      <c r="A17">
        <v>14</v>
      </c>
      <c r="B17" t="s">
        <v>157</v>
      </c>
      <c r="D17">
        <v>0</v>
      </c>
      <c r="E17">
        <v>0</v>
      </c>
      <c r="F17" s="4">
        <v>0.3</v>
      </c>
      <c r="G17">
        <v>0</v>
      </c>
      <c r="H17">
        <v>0</v>
      </c>
      <c r="I17" s="4">
        <v>0.45208333333333334</v>
      </c>
      <c r="J17">
        <v>0</v>
      </c>
      <c r="K17">
        <v>0</v>
      </c>
      <c r="L17" s="4">
        <v>0.61249999999999993</v>
      </c>
      <c r="M17">
        <v>0</v>
      </c>
      <c r="N17">
        <v>1</v>
      </c>
      <c r="O17" s="4">
        <v>0.61944444444444446</v>
      </c>
      <c r="Q17" s="8" t="s">
        <v>63</v>
      </c>
      <c r="R17" s="8" t="s">
        <v>65</v>
      </c>
    </row>
    <row r="18" spans="1:18" x14ac:dyDescent="0.25">
      <c r="A18">
        <v>15</v>
      </c>
      <c r="B18" t="s">
        <v>158</v>
      </c>
      <c r="D18">
        <v>0</v>
      </c>
      <c r="E18">
        <v>0</v>
      </c>
      <c r="F18" s="4">
        <v>0.30208333333333331</v>
      </c>
      <c r="G18">
        <v>3</v>
      </c>
      <c r="H18">
        <v>0</v>
      </c>
      <c r="I18" s="4">
        <v>0.45416666666666666</v>
      </c>
      <c r="J18">
        <v>0</v>
      </c>
      <c r="K18">
        <v>0</v>
      </c>
      <c r="L18" s="4">
        <v>0.61458333333333337</v>
      </c>
      <c r="M18">
        <v>0</v>
      </c>
      <c r="N18">
        <v>3</v>
      </c>
      <c r="O18" s="4">
        <v>0.62152777777777779</v>
      </c>
      <c r="Q18" s="8" t="s">
        <v>63</v>
      </c>
      <c r="R18" s="8" t="s">
        <v>65</v>
      </c>
    </row>
    <row r="19" spans="1:18" x14ac:dyDescent="0.25">
      <c r="A19">
        <v>16</v>
      </c>
      <c r="B19" t="s">
        <v>159</v>
      </c>
      <c r="D19">
        <v>0</v>
      </c>
      <c r="E19">
        <v>0</v>
      </c>
      <c r="F19" s="4">
        <v>0.30624999999999997</v>
      </c>
      <c r="G19">
        <v>0</v>
      </c>
      <c r="H19">
        <v>0</v>
      </c>
      <c r="I19" s="4">
        <v>0.45833333333333331</v>
      </c>
      <c r="J19">
        <v>0</v>
      </c>
      <c r="K19">
        <v>3</v>
      </c>
      <c r="L19" s="4">
        <v>0.61875000000000002</v>
      </c>
      <c r="M19">
        <v>0</v>
      </c>
      <c r="N19">
        <v>0</v>
      </c>
      <c r="O19" s="4">
        <v>0.62569444444444444</v>
      </c>
      <c r="Q19" s="8" t="s">
        <v>63</v>
      </c>
      <c r="R19" s="8" t="s">
        <v>65</v>
      </c>
    </row>
    <row r="20" spans="1:18" x14ac:dyDescent="0.25">
      <c r="A20">
        <v>17</v>
      </c>
      <c r="B20" t="s">
        <v>160</v>
      </c>
      <c r="D20">
        <v>0</v>
      </c>
      <c r="E20">
        <v>2</v>
      </c>
      <c r="F20" s="4">
        <v>0.30902777777777779</v>
      </c>
      <c r="G20">
        <v>0</v>
      </c>
      <c r="H20">
        <v>8</v>
      </c>
      <c r="I20" s="4">
        <v>0.46180555555555558</v>
      </c>
      <c r="J20">
        <v>0</v>
      </c>
      <c r="K20">
        <v>6</v>
      </c>
      <c r="L20" s="4">
        <v>0.62222222222222223</v>
      </c>
      <c r="M20">
        <v>0</v>
      </c>
      <c r="N20">
        <v>10</v>
      </c>
      <c r="O20" s="4">
        <v>0.62847222222222221</v>
      </c>
      <c r="Q20" s="8" t="s">
        <v>63</v>
      </c>
      <c r="R20" s="8" t="s">
        <v>65</v>
      </c>
    </row>
    <row r="21" spans="1:18" s="1" customFormat="1" x14ac:dyDescent="0.25">
      <c r="B21" s="1" t="s">
        <v>9</v>
      </c>
      <c r="D21" s="1">
        <f>SUM(D4:D20)</f>
        <v>2</v>
      </c>
      <c r="E21" s="1">
        <f>SUM(E4:E20)</f>
        <v>2</v>
      </c>
      <c r="G21" s="1">
        <f>SUM(G4:G20)</f>
        <v>27</v>
      </c>
      <c r="H21" s="1">
        <f>SUM(H4:H20)</f>
        <v>27</v>
      </c>
      <c r="J21" s="1">
        <f>SUM(J4:J20)</f>
        <v>27</v>
      </c>
      <c r="K21" s="1">
        <f>SUM(K4:K20)</f>
        <v>27</v>
      </c>
      <c r="M21" s="1">
        <f>SUM(M4:M20)</f>
        <v>31</v>
      </c>
      <c r="N21" s="1">
        <f>SUM(N4:N20)</f>
        <v>31</v>
      </c>
    </row>
    <row r="24" spans="1:18" x14ac:dyDescent="0.25">
      <c r="A24">
        <v>1</v>
      </c>
      <c r="B24" t="s">
        <v>160</v>
      </c>
      <c r="D24">
        <v>4</v>
      </c>
      <c r="E24">
        <v>0</v>
      </c>
      <c r="F24" s="4">
        <v>0.33333333333333331</v>
      </c>
      <c r="G24">
        <v>9</v>
      </c>
      <c r="H24">
        <v>0</v>
      </c>
      <c r="I24" s="4">
        <v>0.5</v>
      </c>
      <c r="J24">
        <v>1</v>
      </c>
      <c r="K24">
        <v>0</v>
      </c>
      <c r="L24" s="4">
        <v>0.66666666666666663</v>
      </c>
      <c r="M24">
        <v>3</v>
      </c>
      <c r="N24">
        <v>0</v>
      </c>
      <c r="O24" s="4">
        <v>0.66666666666666663</v>
      </c>
      <c r="Q24" s="8" t="s">
        <v>63</v>
      </c>
      <c r="R24" s="8" t="s">
        <v>65</v>
      </c>
    </row>
    <row r="25" spans="1:18" x14ac:dyDescent="0.25">
      <c r="A25">
        <v>2</v>
      </c>
      <c r="B25" t="s">
        <v>159</v>
      </c>
      <c r="D25">
        <v>0</v>
      </c>
      <c r="E25">
        <v>1</v>
      </c>
      <c r="F25" s="4">
        <v>0.33680555555555558</v>
      </c>
      <c r="G25">
        <v>0</v>
      </c>
      <c r="H25">
        <v>0</v>
      </c>
      <c r="I25" s="4">
        <v>0.50416666666666665</v>
      </c>
      <c r="J25">
        <v>0</v>
      </c>
      <c r="K25">
        <v>1</v>
      </c>
      <c r="L25" s="4">
        <v>0.67013888888888884</v>
      </c>
      <c r="M25">
        <v>1</v>
      </c>
      <c r="N25">
        <v>0</v>
      </c>
      <c r="O25" s="4">
        <v>0.67013888888888884</v>
      </c>
      <c r="Q25" s="8" t="s">
        <v>63</v>
      </c>
      <c r="R25" s="8" t="s">
        <v>65</v>
      </c>
    </row>
    <row r="26" spans="1:18" x14ac:dyDescent="0.25">
      <c r="A26">
        <v>3</v>
      </c>
      <c r="B26" t="s">
        <v>158</v>
      </c>
      <c r="D26">
        <v>2</v>
      </c>
      <c r="E26">
        <v>0</v>
      </c>
      <c r="F26" s="4">
        <v>0.34236111111111112</v>
      </c>
      <c r="G26">
        <v>0</v>
      </c>
      <c r="H26">
        <v>0</v>
      </c>
      <c r="I26" s="4">
        <v>0.50972222222222219</v>
      </c>
      <c r="J26">
        <v>3</v>
      </c>
      <c r="K26">
        <v>0</v>
      </c>
      <c r="L26" s="4">
        <v>0.67638888888888893</v>
      </c>
      <c r="M26">
        <v>0</v>
      </c>
      <c r="N26">
        <v>0</v>
      </c>
      <c r="O26" s="4">
        <v>0.67569444444444438</v>
      </c>
      <c r="Q26" s="8" t="s">
        <v>63</v>
      </c>
      <c r="R26" s="8" t="s">
        <v>65</v>
      </c>
    </row>
    <row r="27" spans="1:18" x14ac:dyDescent="0.25">
      <c r="A27">
        <v>4</v>
      </c>
      <c r="B27" t="s">
        <v>157</v>
      </c>
      <c r="D27">
        <v>0</v>
      </c>
      <c r="E27">
        <v>0</v>
      </c>
      <c r="F27" s="4">
        <v>0.34583333333333338</v>
      </c>
      <c r="G27">
        <v>0</v>
      </c>
      <c r="H27">
        <v>0</v>
      </c>
      <c r="I27" s="4">
        <v>0.5131944444444444</v>
      </c>
      <c r="J27">
        <v>0</v>
      </c>
      <c r="K27">
        <v>0</v>
      </c>
      <c r="L27" s="4">
        <v>0.67986111111111114</v>
      </c>
      <c r="M27">
        <v>0</v>
      </c>
      <c r="N27">
        <v>0</v>
      </c>
      <c r="O27" s="4">
        <v>0.6791666666666667</v>
      </c>
      <c r="Q27" s="8" t="s">
        <v>63</v>
      </c>
      <c r="R27" s="8" t="s">
        <v>65</v>
      </c>
    </row>
    <row r="28" spans="1:18" x14ac:dyDescent="0.25">
      <c r="A28">
        <v>5</v>
      </c>
      <c r="B28" t="s">
        <v>100</v>
      </c>
      <c r="D28">
        <v>0</v>
      </c>
      <c r="E28">
        <v>0</v>
      </c>
      <c r="F28" s="4">
        <v>0.34791666666666665</v>
      </c>
      <c r="G28">
        <v>0</v>
      </c>
      <c r="H28">
        <v>1</v>
      </c>
      <c r="I28" s="4">
        <v>0.51527777777777783</v>
      </c>
      <c r="J28">
        <v>0</v>
      </c>
      <c r="K28">
        <v>2</v>
      </c>
      <c r="L28" s="4">
        <v>0.68125000000000002</v>
      </c>
      <c r="M28">
        <v>0</v>
      </c>
      <c r="N28">
        <v>0</v>
      </c>
      <c r="O28" s="4">
        <v>0.68125000000000002</v>
      </c>
      <c r="Q28" s="8" t="s">
        <v>63</v>
      </c>
      <c r="R28" s="8" t="s">
        <v>65</v>
      </c>
    </row>
    <row r="29" spans="1:18" x14ac:dyDescent="0.25">
      <c r="A29">
        <v>6</v>
      </c>
      <c r="B29" t="s">
        <v>99</v>
      </c>
      <c r="D29">
        <v>4</v>
      </c>
      <c r="E29">
        <v>3</v>
      </c>
      <c r="F29" s="4">
        <v>0.35138888888888892</v>
      </c>
      <c r="G29">
        <v>4</v>
      </c>
      <c r="H29">
        <v>0</v>
      </c>
      <c r="I29" s="4">
        <v>0.51874999999999993</v>
      </c>
      <c r="J29">
        <v>5</v>
      </c>
      <c r="K29">
        <v>0</v>
      </c>
      <c r="L29" s="4">
        <v>0.68472222222222223</v>
      </c>
      <c r="M29">
        <v>5</v>
      </c>
      <c r="N29">
        <v>1</v>
      </c>
      <c r="O29" s="4">
        <v>0.68472222222222223</v>
      </c>
      <c r="Q29" s="8" t="s">
        <v>63</v>
      </c>
      <c r="R29" s="8" t="s">
        <v>65</v>
      </c>
    </row>
    <row r="30" spans="1:18" x14ac:dyDescent="0.25">
      <c r="A30">
        <v>7</v>
      </c>
      <c r="B30" t="s">
        <v>98</v>
      </c>
      <c r="D30">
        <v>0</v>
      </c>
      <c r="E30">
        <v>0</v>
      </c>
      <c r="F30" s="4">
        <v>0.35694444444444445</v>
      </c>
      <c r="G30">
        <v>2</v>
      </c>
      <c r="H30">
        <v>0</v>
      </c>
      <c r="I30" s="4">
        <v>0.52430555555555558</v>
      </c>
      <c r="J30">
        <v>0</v>
      </c>
      <c r="K30">
        <v>0</v>
      </c>
      <c r="L30" s="4">
        <v>0.69027777777777777</v>
      </c>
      <c r="M30">
        <v>1</v>
      </c>
      <c r="N30">
        <v>0</v>
      </c>
      <c r="O30" s="4">
        <v>0.69027777777777777</v>
      </c>
      <c r="Q30" s="8" t="s">
        <v>63</v>
      </c>
      <c r="R30" s="8" t="s">
        <v>65</v>
      </c>
    </row>
    <row r="31" spans="1:18" x14ac:dyDescent="0.25">
      <c r="A31">
        <v>8</v>
      </c>
      <c r="B31" t="s">
        <v>97</v>
      </c>
      <c r="D31">
        <v>3</v>
      </c>
      <c r="E31">
        <v>1</v>
      </c>
      <c r="F31" s="4">
        <v>0.35902777777777778</v>
      </c>
      <c r="G31">
        <v>0</v>
      </c>
      <c r="H31">
        <v>0</v>
      </c>
      <c r="I31" s="4">
        <v>0.52638888888888891</v>
      </c>
      <c r="J31">
        <v>1</v>
      </c>
      <c r="K31">
        <v>0</v>
      </c>
      <c r="L31" s="4">
        <v>0.69166666666666676</v>
      </c>
      <c r="M31">
        <v>1</v>
      </c>
      <c r="N31">
        <v>0</v>
      </c>
      <c r="O31" s="4">
        <v>0.69236111111111109</v>
      </c>
      <c r="Q31" s="8" t="s">
        <v>63</v>
      </c>
      <c r="R31" s="8" t="s">
        <v>65</v>
      </c>
    </row>
    <row r="32" spans="1:18" x14ac:dyDescent="0.25">
      <c r="A32">
        <v>9</v>
      </c>
      <c r="B32" t="s">
        <v>96</v>
      </c>
      <c r="D32">
        <v>2</v>
      </c>
      <c r="E32">
        <v>0</v>
      </c>
      <c r="F32" s="4">
        <v>0.36180555555555555</v>
      </c>
      <c r="G32">
        <v>0</v>
      </c>
      <c r="H32">
        <v>2</v>
      </c>
      <c r="I32" s="4">
        <v>0.52916666666666667</v>
      </c>
      <c r="J32">
        <v>1</v>
      </c>
      <c r="K32">
        <v>0</v>
      </c>
      <c r="L32" s="4">
        <v>0.69444444444444453</v>
      </c>
      <c r="M32">
        <v>0</v>
      </c>
      <c r="N32">
        <v>1</v>
      </c>
      <c r="O32" s="4">
        <v>0.69444444444444453</v>
      </c>
      <c r="Q32" s="8" t="s">
        <v>63</v>
      </c>
      <c r="R32" s="8" t="s">
        <v>65</v>
      </c>
    </row>
    <row r="33" spans="1:18" x14ac:dyDescent="0.25">
      <c r="A33">
        <v>10</v>
      </c>
      <c r="B33" t="s">
        <v>95</v>
      </c>
      <c r="D33">
        <v>0</v>
      </c>
      <c r="E33">
        <v>0</v>
      </c>
      <c r="F33" s="4">
        <v>0.36527777777777781</v>
      </c>
      <c r="G33">
        <v>0</v>
      </c>
      <c r="H33">
        <v>0</v>
      </c>
      <c r="I33" s="4">
        <v>0.53194444444444444</v>
      </c>
      <c r="J33">
        <v>0</v>
      </c>
      <c r="K33">
        <v>0</v>
      </c>
      <c r="L33" s="4">
        <v>0.69791666666666663</v>
      </c>
      <c r="M33">
        <v>0</v>
      </c>
      <c r="N33">
        <v>0</v>
      </c>
      <c r="O33" s="4">
        <v>0.6972222222222223</v>
      </c>
      <c r="Q33" s="8" t="s">
        <v>63</v>
      </c>
      <c r="R33" s="8" t="s">
        <v>65</v>
      </c>
    </row>
    <row r="34" spans="1:18" x14ac:dyDescent="0.25">
      <c r="A34">
        <v>11</v>
      </c>
      <c r="B34" t="s">
        <v>83</v>
      </c>
      <c r="D34">
        <v>0</v>
      </c>
      <c r="E34">
        <v>3</v>
      </c>
      <c r="F34" s="4">
        <v>0.36874999999999997</v>
      </c>
      <c r="G34">
        <v>0</v>
      </c>
      <c r="H34">
        <v>0</v>
      </c>
      <c r="I34" s="4">
        <v>0.53472222222222221</v>
      </c>
      <c r="J34">
        <v>2</v>
      </c>
      <c r="K34">
        <v>1</v>
      </c>
      <c r="L34" s="4">
        <v>0.70138888888888884</v>
      </c>
      <c r="M34">
        <v>0</v>
      </c>
      <c r="N34">
        <v>1</v>
      </c>
      <c r="O34" s="4">
        <v>0.70000000000000007</v>
      </c>
      <c r="Q34" s="8" t="s">
        <v>63</v>
      </c>
      <c r="R34" s="8" t="s">
        <v>65</v>
      </c>
    </row>
    <row r="35" spans="1:18" x14ac:dyDescent="0.25">
      <c r="A35">
        <v>12</v>
      </c>
      <c r="B35" t="s">
        <v>82</v>
      </c>
      <c r="D35">
        <v>0</v>
      </c>
      <c r="E35">
        <v>0</v>
      </c>
      <c r="F35" s="4">
        <v>0.37152777777777773</v>
      </c>
      <c r="G35">
        <v>0</v>
      </c>
      <c r="H35">
        <v>0</v>
      </c>
      <c r="I35" s="4">
        <v>0.53749999999999998</v>
      </c>
      <c r="J35">
        <v>0</v>
      </c>
      <c r="K35">
        <v>0</v>
      </c>
      <c r="L35" s="4">
        <v>0.70416666666666661</v>
      </c>
      <c r="M35">
        <v>0</v>
      </c>
      <c r="N35">
        <v>0</v>
      </c>
      <c r="O35" s="4">
        <v>0.70277777777777783</v>
      </c>
      <c r="Q35" s="8" t="s">
        <v>63</v>
      </c>
      <c r="R35" s="8" t="s">
        <v>65</v>
      </c>
    </row>
    <row r="36" spans="1:18" x14ac:dyDescent="0.25">
      <c r="A36">
        <v>13</v>
      </c>
      <c r="B36" t="s">
        <v>81</v>
      </c>
      <c r="D36">
        <v>0</v>
      </c>
      <c r="E36">
        <v>0</v>
      </c>
      <c r="F36" s="4">
        <v>0.37847222222222227</v>
      </c>
      <c r="G36">
        <v>0</v>
      </c>
      <c r="H36">
        <v>2</v>
      </c>
      <c r="I36" s="4">
        <v>0.5444444444444444</v>
      </c>
      <c r="J36">
        <v>0</v>
      </c>
      <c r="K36">
        <v>0</v>
      </c>
      <c r="L36" s="4">
        <v>0.7104166666666667</v>
      </c>
      <c r="M36">
        <v>0</v>
      </c>
      <c r="N36">
        <v>0</v>
      </c>
      <c r="O36" s="4">
        <v>0.70763888888888893</v>
      </c>
      <c r="Q36" s="8" t="s">
        <v>63</v>
      </c>
      <c r="R36" s="8" t="s">
        <v>65</v>
      </c>
    </row>
    <row r="37" spans="1:18" x14ac:dyDescent="0.25">
      <c r="A37">
        <v>14</v>
      </c>
      <c r="B37" t="s">
        <v>155</v>
      </c>
      <c r="D37">
        <v>0</v>
      </c>
      <c r="E37">
        <v>0</v>
      </c>
      <c r="F37" s="4">
        <v>0.38055555555555554</v>
      </c>
      <c r="G37">
        <v>0</v>
      </c>
      <c r="H37">
        <v>1</v>
      </c>
      <c r="I37" s="4">
        <v>0.54513888888888895</v>
      </c>
      <c r="J37">
        <v>0</v>
      </c>
      <c r="K37">
        <v>0</v>
      </c>
      <c r="L37" s="4">
        <v>0.71319444444444446</v>
      </c>
      <c r="M37">
        <v>0</v>
      </c>
      <c r="N37">
        <v>0</v>
      </c>
      <c r="O37" s="4">
        <v>0.70833333333333337</v>
      </c>
      <c r="Q37" s="8" t="s">
        <v>63</v>
      </c>
      <c r="R37" s="8" t="s">
        <v>65</v>
      </c>
    </row>
    <row r="38" spans="1:18" x14ac:dyDescent="0.25">
      <c r="A38">
        <v>15</v>
      </c>
      <c r="B38" t="s">
        <v>79</v>
      </c>
      <c r="D38">
        <v>0</v>
      </c>
      <c r="E38">
        <v>0</v>
      </c>
      <c r="F38" s="4">
        <v>0.38125000000000003</v>
      </c>
      <c r="G38">
        <v>0</v>
      </c>
      <c r="H38">
        <v>0</v>
      </c>
      <c r="I38" s="4">
        <v>0.54861111111111105</v>
      </c>
      <c r="J38">
        <v>0</v>
      </c>
      <c r="K38">
        <v>1</v>
      </c>
      <c r="L38" s="4">
        <v>0.71597222222222223</v>
      </c>
      <c r="M38">
        <v>0</v>
      </c>
      <c r="N38">
        <v>2</v>
      </c>
      <c r="O38" s="4">
        <v>0.71180555555555547</v>
      </c>
      <c r="Q38" s="8" t="s">
        <v>63</v>
      </c>
      <c r="R38" s="8" t="s">
        <v>65</v>
      </c>
    </row>
    <row r="39" spans="1:18" x14ac:dyDescent="0.25">
      <c r="A39">
        <v>16</v>
      </c>
      <c r="B39" t="s">
        <v>78</v>
      </c>
      <c r="D39">
        <v>0</v>
      </c>
      <c r="E39">
        <v>0</v>
      </c>
      <c r="F39" s="4">
        <v>0.38263888888888892</v>
      </c>
      <c r="G39">
        <v>0</v>
      </c>
      <c r="H39">
        <v>1</v>
      </c>
      <c r="I39" s="4">
        <v>0.54999999999999993</v>
      </c>
      <c r="J39">
        <v>0</v>
      </c>
      <c r="K39">
        <v>1</v>
      </c>
      <c r="L39" s="4">
        <v>0.71736111111111101</v>
      </c>
      <c r="M39">
        <v>0</v>
      </c>
      <c r="N39">
        <v>0</v>
      </c>
      <c r="O39" s="4">
        <v>0.71319444444444446</v>
      </c>
      <c r="Q39" s="8" t="s">
        <v>63</v>
      </c>
      <c r="R39" s="8" t="s">
        <v>65</v>
      </c>
    </row>
    <row r="40" spans="1:18" x14ac:dyDescent="0.25">
      <c r="A40">
        <v>17</v>
      </c>
      <c r="B40" t="s">
        <v>8</v>
      </c>
      <c r="D40">
        <v>0</v>
      </c>
      <c r="E40">
        <v>7</v>
      </c>
      <c r="F40" s="4">
        <v>0.38611111111111113</v>
      </c>
      <c r="G40">
        <v>0</v>
      </c>
      <c r="H40">
        <v>8</v>
      </c>
      <c r="I40" s="4">
        <v>0.55347222222222225</v>
      </c>
      <c r="J40">
        <v>0</v>
      </c>
      <c r="K40">
        <v>7</v>
      </c>
      <c r="L40" s="4">
        <v>0.71944444444444444</v>
      </c>
      <c r="M40">
        <v>0</v>
      </c>
      <c r="N40">
        <v>6</v>
      </c>
      <c r="O40" s="4">
        <v>0.71736111111111101</v>
      </c>
      <c r="Q40" s="8" t="s">
        <v>63</v>
      </c>
      <c r="R40" s="8" t="s">
        <v>65</v>
      </c>
    </row>
    <row r="41" spans="1:18" s="1" customFormat="1" x14ac:dyDescent="0.25">
      <c r="B41" s="1" t="s">
        <v>9</v>
      </c>
      <c r="D41" s="1">
        <f>SUM(D24:D40)</f>
        <v>15</v>
      </c>
      <c r="E41" s="1">
        <f>SUM(E24:E40)</f>
        <v>15</v>
      </c>
      <c r="G41" s="1">
        <f>SUM(G24:G40)</f>
        <v>15</v>
      </c>
      <c r="H41" s="1">
        <f>SUM(H24:H40)</f>
        <v>15</v>
      </c>
      <c r="J41" s="1">
        <f>SUM(J24:J40)</f>
        <v>13</v>
      </c>
      <c r="K41" s="1">
        <f>SUM(K24:K40)</f>
        <v>13</v>
      </c>
      <c r="M41" s="1">
        <f>SUM(M24:M40)</f>
        <v>11</v>
      </c>
      <c r="N41" s="1">
        <f>SUM(N24:N40)</f>
        <v>11</v>
      </c>
    </row>
  </sheetData>
  <mergeCells count="14">
    <mergeCell ref="A2:A3"/>
    <mergeCell ref="B2:B3"/>
    <mergeCell ref="D2:E2"/>
    <mergeCell ref="F2:F3"/>
    <mergeCell ref="G2:H2"/>
    <mergeCell ref="D1:F1"/>
    <mergeCell ref="G1:I1"/>
    <mergeCell ref="J1:L1"/>
    <mergeCell ref="M1:O1"/>
    <mergeCell ref="J2:K2"/>
    <mergeCell ref="L2:L3"/>
    <mergeCell ref="M2:N2"/>
    <mergeCell ref="O2:O3"/>
    <mergeCell ref="I2:I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>
      <selection activeCell="L23" sqref="L23"/>
    </sheetView>
  </sheetViews>
  <sheetFormatPr defaultRowHeight="15" x14ac:dyDescent="0.25"/>
  <cols>
    <col min="2" max="2" width="27.5703125" customWidth="1"/>
    <col min="14" max="14" width="11.5703125" customWidth="1"/>
    <col min="15" max="15" width="10.7109375" customWidth="1"/>
  </cols>
  <sheetData>
    <row r="1" spans="1:15" ht="30" x14ac:dyDescent="0.25">
      <c r="B1" s="3" t="s">
        <v>77</v>
      </c>
      <c r="D1" s="39" t="s">
        <v>86</v>
      </c>
      <c r="E1" s="39"/>
      <c r="F1" s="39"/>
      <c r="G1" s="39" t="s">
        <v>86</v>
      </c>
      <c r="H1" s="39"/>
      <c r="I1" s="39"/>
      <c r="J1" s="39" t="s">
        <v>85</v>
      </c>
      <c r="K1" s="39"/>
      <c r="L1" s="39"/>
    </row>
    <row r="2" spans="1:15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</row>
    <row r="3" spans="1:15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N3" s="7" t="s">
        <v>61</v>
      </c>
      <c r="O3" s="7" t="s">
        <v>62</v>
      </c>
    </row>
    <row r="4" spans="1:15" x14ac:dyDescent="0.25">
      <c r="A4">
        <v>1</v>
      </c>
      <c r="B4" t="s">
        <v>8</v>
      </c>
      <c r="D4">
        <v>1</v>
      </c>
      <c r="E4">
        <v>0</v>
      </c>
      <c r="F4" s="4">
        <v>0.28125</v>
      </c>
      <c r="G4">
        <v>19</v>
      </c>
      <c r="H4">
        <v>0</v>
      </c>
      <c r="I4" s="4">
        <v>0.47222222222222227</v>
      </c>
      <c r="J4">
        <v>40</v>
      </c>
      <c r="K4">
        <v>0</v>
      </c>
      <c r="L4" s="4">
        <v>0.60486111111111118</v>
      </c>
      <c r="N4" s="8" t="s">
        <v>63</v>
      </c>
      <c r="O4" s="8" t="s">
        <v>65</v>
      </c>
    </row>
    <row r="5" spans="1:15" x14ac:dyDescent="0.25">
      <c r="A5">
        <v>2</v>
      </c>
      <c r="B5" t="s">
        <v>78</v>
      </c>
      <c r="D5">
        <v>2</v>
      </c>
      <c r="E5">
        <v>0</v>
      </c>
      <c r="F5" s="4">
        <v>0.2986111111111111</v>
      </c>
      <c r="G5">
        <v>0</v>
      </c>
      <c r="H5">
        <v>0</v>
      </c>
      <c r="I5" s="4">
        <v>0.48958333333333331</v>
      </c>
      <c r="J5">
        <v>0</v>
      </c>
      <c r="K5">
        <v>0</v>
      </c>
      <c r="L5" s="4">
        <v>0.625</v>
      </c>
      <c r="N5" s="8" t="s">
        <v>63</v>
      </c>
      <c r="O5" s="8" t="s">
        <v>65</v>
      </c>
    </row>
    <row r="6" spans="1:15" x14ac:dyDescent="0.25">
      <c r="A6">
        <v>3</v>
      </c>
      <c r="B6" t="s">
        <v>79</v>
      </c>
      <c r="D6">
        <v>0</v>
      </c>
      <c r="E6">
        <v>0</v>
      </c>
      <c r="F6" s="4">
        <v>0.30069444444444443</v>
      </c>
      <c r="G6">
        <v>0</v>
      </c>
      <c r="H6">
        <v>0</v>
      </c>
      <c r="I6" s="4">
        <v>0.49305555555555558</v>
      </c>
      <c r="J6">
        <v>3</v>
      </c>
      <c r="K6">
        <v>0</v>
      </c>
      <c r="L6" s="4">
        <v>0.62847222222222221</v>
      </c>
      <c r="N6" s="8" t="s">
        <v>64</v>
      </c>
      <c r="O6" s="8" t="s">
        <v>65</v>
      </c>
    </row>
    <row r="7" spans="1:15" x14ac:dyDescent="0.25">
      <c r="A7">
        <v>4</v>
      </c>
      <c r="B7" t="s">
        <v>80</v>
      </c>
      <c r="D7">
        <v>0</v>
      </c>
      <c r="E7">
        <v>1</v>
      </c>
      <c r="F7" s="4">
        <v>0.3034722222222222</v>
      </c>
      <c r="G7">
        <v>0</v>
      </c>
      <c r="H7">
        <v>0</v>
      </c>
      <c r="I7" s="4">
        <v>0.49374999999999997</v>
      </c>
      <c r="J7">
        <v>0</v>
      </c>
      <c r="K7">
        <v>0</v>
      </c>
      <c r="L7" s="4">
        <v>0.63194444444444442</v>
      </c>
      <c r="N7" s="8" t="s">
        <v>64</v>
      </c>
      <c r="O7" s="8" t="s">
        <v>65</v>
      </c>
    </row>
    <row r="8" spans="1:15" x14ac:dyDescent="0.25">
      <c r="A8">
        <v>5</v>
      </c>
      <c r="B8" t="s">
        <v>81</v>
      </c>
      <c r="D8">
        <v>0</v>
      </c>
      <c r="E8">
        <v>0</v>
      </c>
      <c r="F8" s="4">
        <v>0.30694444444444441</v>
      </c>
      <c r="G8">
        <v>0</v>
      </c>
      <c r="H8">
        <v>1</v>
      </c>
      <c r="I8" s="4">
        <v>0.49583333333333335</v>
      </c>
      <c r="J8">
        <v>0</v>
      </c>
      <c r="K8">
        <v>0</v>
      </c>
      <c r="L8" s="4">
        <v>0.63541666666666663</v>
      </c>
      <c r="N8" s="8" t="s">
        <v>63</v>
      </c>
      <c r="O8" s="8" t="s">
        <v>65</v>
      </c>
    </row>
    <row r="9" spans="1:15" x14ac:dyDescent="0.25">
      <c r="A9">
        <v>6</v>
      </c>
      <c r="B9" t="s">
        <v>82</v>
      </c>
      <c r="D9">
        <v>0</v>
      </c>
      <c r="E9">
        <v>0</v>
      </c>
      <c r="F9" s="4">
        <v>0.31041666666666667</v>
      </c>
      <c r="G9">
        <v>0</v>
      </c>
      <c r="H9">
        <v>0</v>
      </c>
      <c r="I9" s="4">
        <v>0.50069444444444444</v>
      </c>
      <c r="J9">
        <v>0</v>
      </c>
      <c r="K9">
        <v>0</v>
      </c>
      <c r="L9" s="4">
        <v>0.63750000000000007</v>
      </c>
      <c r="N9" s="8" t="s">
        <v>64</v>
      </c>
      <c r="O9" s="8" t="s">
        <v>66</v>
      </c>
    </row>
    <row r="10" spans="1:15" x14ac:dyDescent="0.25">
      <c r="A10">
        <v>7</v>
      </c>
      <c r="B10" t="s">
        <v>83</v>
      </c>
      <c r="D10">
        <v>1</v>
      </c>
      <c r="E10">
        <v>2</v>
      </c>
      <c r="F10" s="4">
        <v>0.3125</v>
      </c>
      <c r="G10">
        <v>5</v>
      </c>
      <c r="H10">
        <v>7</v>
      </c>
      <c r="I10" s="4">
        <v>0.50555555555555554</v>
      </c>
      <c r="J10">
        <v>3</v>
      </c>
      <c r="K10">
        <v>12</v>
      </c>
      <c r="L10" s="4">
        <v>0.64097222222222217</v>
      </c>
      <c r="N10" s="8" t="s">
        <v>63</v>
      </c>
      <c r="O10" s="8" t="s">
        <v>65</v>
      </c>
    </row>
    <row r="11" spans="1:15" x14ac:dyDescent="0.25">
      <c r="A11">
        <v>8</v>
      </c>
      <c r="B11" t="s">
        <v>84</v>
      </c>
      <c r="D11">
        <v>0</v>
      </c>
      <c r="E11">
        <v>1</v>
      </c>
      <c r="F11" s="4">
        <v>0.33124999999999999</v>
      </c>
      <c r="G11">
        <v>0</v>
      </c>
      <c r="H11">
        <v>16</v>
      </c>
      <c r="I11" s="4">
        <v>0.52152777777777781</v>
      </c>
      <c r="J11">
        <v>0</v>
      </c>
      <c r="K11">
        <v>34</v>
      </c>
      <c r="L11" s="4">
        <v>0.65277777777777779</v>
      </c>
      <c r="N11" s="8" t="s">
        <v>64</v>
      </c>
      <c r="O11" s="8" t="s">
        <v>66</v>
      </c>
    </row>
    <row r="12" spans="1:15" s="1" customFormat="1" x14ac:dyDescent="0.25">
      <c r="B12" s="1" t="s">
        <v>9</v>
      </c>
      <c r="D12" s="1">
        <f>SUM(D4:D11)</f>
        <v>4</v>
      </c>
      <c r="E12" s="1">
        <f t="shared" ref="E12:K12" si="0">SUM(E4:E11)</f>
        <v>4</v>
      </c>
      <c r="G12" s="1">
        <f t="shared" si="0"/>
        <v>24</v>
      </c>
      <c r="H12" s="1">
        <f t="shared" si="0"/>
        <v>24</v>
      </c>
      <c r="J12" s="1">
        <f t="shared" si="0"/>
        <v>46</v>
      </c>
      <c r="K12" s="1">
        <f t="shared" si="0"/>
        <v>46</v>
      </c>
    </row>
    <row r="15" spans="1:15" x14ac:dyDescent="0.25">
      <c r="A15">
        <v>1</v>
      </c>
      <c r="B15" t="s">
        <v>84</v>
      </c>
      <c r="D15">
        <v>4</v>
      </c>
      <c r="E15">
        <v>0</v>
      </c>
      <c r="F15" s="4">
        <v>0.39583333333333331</v>
      </c>
      <c r="G15">
        <v>13</v>
      </c>
      <c r="H15">
        <v>6</v>
      </c>
      <c r="I15" s="4">
        <v>0.54722222222222217</v>
      </c>
      <c r="J15">
        <v>2</v>
      </c>
      <c r="K15">
        <v>0</v>
      </c>
      <c r="L15" s="4">
        <v>0.65694444444444444</v>
      </c>
    </row>
    <row r="16" spans="1:15" x14ac:dyDescent="0.25">
      <c r="A16">
        <v>2</v>
      </c>
      <c r="B16" t="s">
        <v>83</v>
      </c>
      <c r="D16">
        <v>2</v>
      </c>
      <c r="E16">
        <v>0</v>
      </c>
      <c r="F16" s="4">
        <v>0.41319444444444442</v>
      </c>
      <c r="G16">
        <v>4</v>
      </c>
      <c r="H16">
        <v>4</v>
      </c>
      <c r="I16" s="4">
        <v>0.56527777777777777</v>
      </c>
      <c r="J16">
        <v>1</v>
      </c>
      <c r="K16">
        <v>2</v>
      </c>
      <c r="L16" s="4">
        <v>0.66319444444444442</v>
      </c>
    </row>
    <row r="17" spans="1:12" x14ac:dyDescent="0.25">
      <c r="A17">
        <v>3</v>
      </c>
      <c r="B17" t="s">
        <v>82</v>
      </c>
      <c r="D17">
        <v>0</v>
      </c>
      <c r="E17">
        <v>0</v>
      </c>
      <c r="F17" s="4">
        <v>0.41736111111111113</v>
      </c>
      <c r="G17">
        <v>0</v>
      </c>
      <c r="H17">
        <v>0</v>
      </c>
      <c r="I17" s="4">
        <v>0.57013888888888886</v>
      </c>
      <c r="J17">
        <v>0</v>
      </c>
      <c r="K17">
        <v>0</v>
      </c>
      <c r="L17" s="4">
        <v>0.66736111111111107</v>
      </c>
    </row>
    <row r="18" spans="1:12" x14ac:dyDescent="0.25">
      <c r="A18">
        <v>4</v>
      </c>
      <c r="B18" t="s">
        <v>81</v>
      </c>
      <c r="D18">
        <v>4</v>
      </c>
      <c r="E18">
        <v>0</v>
      </c>
      <c r="F18" s="4">
        <v>0.42152777777777778</v>
      </c>
      <c r="G18">
        <v>2</v>
      </c>
      <c r="H18">
        <v>0</v>
      </c>
      <c r="I18" s="4">
        <v>0.57361111111111118</v>
      </c>
      <c r="J18">
        <v>0</v>
      </c>
      <c r="K18">
        <v>0</v>
      </c>
      <c r="L18" s="4">
        <v>0.67013888888888884</v>
      </c>
    </row>
    <row r="19" spans="1:12" x14ac:dyDescent="0.25">
      <c r="A19">
        <v>5</v>
      </c>
      <c r="B19" t="s">
        <v>80</v>
      </c>
      <c r="D19">
        <v>0</v>
      </c>
      <c r="E19">
        <v>0</v>
      </c>
      <c r="F19" s="4">
        <v>0.42569444444444443</v>
      </c>
      <c r="G19">
        <v>0</v>
      </c>
      <c r="H19">
        <v>0</v>
      </c>
      <c r="I19" s="4">
        <v>0.57500000000000007</v>
      </c>
      <c r="J19">
        <v>0</v>
      </c>
      <c r="K19">
        <v>0</v>
      </c>
      <c r="L19" s="4">
        <v>0.67291666666666661</v>
      </c>
    </row>
    <row r="20" spans="1:12" x14ac:dyDescent="0.25">
      <c r="A20">
        <v>6</v>
      </c>
      <c r="B20" t="s">
        <v>79</v>
      </c>
      <c r="D20">
        <v>0</v>
      </c>
      <c r="E20">
        <v>0</v>
      </c>
      <c r="F20" s="4">
        <v>0.43055555555555558</v>
      </c>
      <c r="G20">
        <v>0</v>
      </c>
      <c r="H20">
        <v>0</v>
      </c>
      <c r="I20" s="4">
        <v>0.57777777777777783</v>
      </c>
      <c r="J20">
        <v>0</v>
      </c>
      <c r="K20">
        <v>0</v>
      </c>
      <c r="L20" s="4">
        <v>0.67638888888888893</v>
      </c>
    </row>
    <row r="21" spans="1:12" x14ac:dyDescent="0.25">
      <c r="A21">
        <v>7</v>
      </c>
      <c r="B21" t="s">
        <v>78</v>
      </c>
      <c r="D21">
        <v>0</v>
      </c>
      <c r="E21">
        <v>1</v>
      </c>
      <c r="F21" s="4">
        <v>0.43333333333333335</v>
      </c>
      <c r="G21">
        <v>0</v>
      </c>
      <c r="H21">
        <v>0</v>
      </c>
      <c r="I21" s="4">
        <v>0.57986111111111105</v>
      </c>
      <c r="J21">
        <v>0</v>
      </c>
      <c r="K21">
        <v>0</v>
      </c>
      <c r="L21" s="4">
        <v>0.67847222222222225</v>
      </c>
    </row>
    <row r="22" spans="1:12" x14ac:dyDescent="0.25">
      <c r="A22">
        <v>8</v>
      </c>
      <c r="B22" t="s">
        <v>8</v>
      </c>
      <c r="D22">
        <v>0</v>
      </c>
      <c r="E22">
        <v>9</v>
      </c>
      <c r="F22" s="4">
        <v>0.4513888888888889</v>
      </c>
      <c r="G22">
        <v>0</v>
      </c>
      <c r="H22">
        <v>9</v>
      </c>
      <c r="I22" s="4">
        <v>0.59097222222222223</v>
      </c>
      <c r="J22">
        <v>0</v>
      </c>
      <c r="K22">
        <v>1</v>
      </c>
      <c r="L22" s="4">
        <v>0.68333333333333324</v>
      </c>
    </row>
    <row r="23" spans="1:12" s="1" customFormat="1" x14ac:dyDescent="0.25">
      <c r="B23" s="1" t="s">
        <v>9</v>
      </c>
      <c r="D23" s="1">
        <f>SUM(D15:D22)</f>
        <v>10</v>
      </c>
      <c r="E23" s="1">
        <f t="shared" ref="E23:K23" si="1">SUM(E15:E22)</f>
        <v>10</v>
      </c>
      <c r="G23" s="1">
        <f t="shared" si="1"/>
        <v>19</v>
      </c>
      <c r="H23" s="1">
        <f t="shared" si="1"/>
        <v>19</v>
      </c>
      <c r="J23" s="1">
        <f t="shared" si="1"/>
        <v>3</v>
      </c>
      <c r="K23" s="1">
        <f t="shared" si="1"/>
        <v>3</v>
      </c>
    </row>
  </sheetData>
  <mergeCells count="11">
    <mergeCell ref="A2:A3"/>
    <mergeCell ref="B2:B3"/>
    <mergeCell ref="D2:E2"/>
    <mergeCell ref="F2:F3"/>
    <mergeCell ref="G2:H2"/>
    <mergeCell ref="J2:K2"/>
    <mergeCell ref="L2:L3"/>
    <mergeCell ref="D1:F1"/>
    <mergeCell ref="G1:I1"/>
    <mergeCell ref="J1:L1"/>
    <mergeCell ref="I2:I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A7" workbookViewId="0">
      <selection activeCell="I31" sqref="I31"/>
    </sheetView>
  </sheetViews>
  <sheetFormatPr defaultRowHeight="15" x14ac:dyDescent="0.25"/>
  <cols>
    <col min="2" max="2" width="27.42578125" customWidth="1"/>
    <col min="8" max="8" width="12" customWidth="1"/>
  </cols>
  <sheetData>
    <row r="1" spans="1:9" ht="30" x14ac:dyDescent="0.25">
      <c r="B1" s="3" t="s">
        <v>161</v>
      </c>
    </row>
    <row r="2" spans="1:9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</row>
    <row r="3" spans="1:9" x14ac:dyDescent="0.25">
      <c r="A3" s="37"/>
      <c r="B3" s="37"/>
      <c r="C3" s="1"/>
      <c r="D3" s="1" t="s">
        <v>3</v>
      </c>
      <c r="E3" s="1" t="s">
        <v>4</v>
      </c>
      <c r="F3" s="37"/>
      <c r="H3" s="7" t="s">
        <v>61</v>
      </c>
      <c r="I3" s="7" t="s">
        <v>62</v>
      </c>
    </row>
    <row r="4" spans="1:9" x14ac:dyDescent="0.25">
      <c r="A4">
        <v>1</v>
      </c>
      <c r="B4" t="s">
        <v>8</v>
      </c>
      <c r="D4">
        <v>35</v>
      </c>
      <c r="E4">
        <v>0</v>
      </c>
      <c r="F4" s="4">
        <v>0.56597222222222221</v>
      </c>
      <c r="H4" s="14" t="s">
        <v>63</v>
      </c>
      <c r="I4" s="14" t="s">
        <v>65</v>
      </c>
    </row>
    <row r="5" spans="1:9" x14ac:dyDescent="0.25">
      <c r="A5">
        <v>2</v>
      </c>
      <c r="B5" t="s">
        <v>162</v>
      </c>
      <c r="D5">
        <v>0</v>
      </c>
      <c r="E5">
        <v>0</v>
      </c>
      <c r="F5" s="4">
        <v>0.58611111111111114</v>
      </c>
      <c r="H5" s="14" t="s">
        <v>64</v>
      </c>
      <c r="I5" s="14" t="s">
        <v>66</v>
      </c>
    </row>
    <row r="6" spans="1:9" x14ac:dyDescent="0.25">
      <c r="A6">
        <v>3</v>
      </c>
      <c r="B6" t="s">
        <v>163</v>
      </c>
      <c r="D6">
        <v>0</v>
      </c>
      <c r="E6">
        <v>3</v>
      </c>
      <c r="F6" s="4">
        <v>0.58750000000000002</v>
      </c>
      <c r="H6" s="14" t="s">
        <v>63</v>
      </c>
      <c r="I6" s="14" t="s">
        <v>66</v>
      </c>
    </row>
    <row r="7" spans="1:9" x14ac:dyDescent="0.25">
      <c r="A7">
        <v>4</v>
      </c>
      <c r="B7" t="s">
        <v>164</v>
      </c>
      <c r="D7">
        <v>1</v>
      </c>
      <c r="E7">
        <v>1</v>
      </c>
      <c r="F7" s="4">
        <v>0.59027777777777779</v>
      </c>
      <c r="H7" s="14" t="s">
        <v>64</v>
      </c>
      <c r="I7" s="14" t="s">
        <v>67</v>
      </c>
    </row>
    <row r="8" spans="1:9" x14ac:dyDescent="0.25">
      <c r="A8">
        <v>5</v>
      </c>
      <c r="B8" t="s">
        <v>165</v>
      </c>
      <c r="D8">
        <v>0</v>
      </c>
      <c r="E8">
        <v>0</v>
      </c>
      <c r="F8" s="4">
        <v>0.59375</v>
      </c>
      <c r="H8" s="14" t="s">
        <v>64</v>
      </c>
      <c r="I8" s="14" t="s">
        <v>67</v>
      </c>
    </row>
    <row r="9" spans="1:9" x14ac:dyDescent="0.25">
      <c r="A9">
        <v>6</v>
      </c>
      <c r="B9" t="s">
        <v>166</v>
      </c>
      <c r="D9">
        <v>0</v>
      </c>
      <c r="E9">
        <v>0</v>
      </c>
      <c r="F9" s="4">
        <v>0.59722222222222221</v>
      </c>
      <c r="H9" s="14" t="s">
        <v>64</v>
      </c>
      <c r="I9" s="14" t="s">
        <v>66</v>
      </c>
    </row>
    <row r="10" spans="1:9" x14ac:dyDescent="0.25">
      <c r="A10">
        <v>7</v>
      </c>
      <c r="B10" t="s">
        <v>167</v>
      </c>
      <c r="D10">
        <v>0</v>
      </c>
      <c r="E10">
        <v>2</v>
      </c>
      <c r="F10" s="4">
        <v>0.59861111111111109</v>
      </c>
      <c r="H10" s="14" t="s">
        <v>64</v>
      </c>
      <c r="I10" s="14" t="s">
        <v>66</v>
      </c>
    </row>
    <row r="11" spans="1:9" x14ac:dyDescent="0.25">
      <c r="A11">
        <v>8</v>
      </c>
      <c r="B11" t="s">
        <v>168</v>
      </c>
      <c r="D11">
        <v>0</v>
      </c>
      <c r="E11">
        <v>0</v>
      </c>
      <c r="F11" s="4">
        <v>0.6</v>
      </c>
      <c r="H11" s="14" t="s">
        <v>63</v>
      </c>
      <c r="I11" s="14" t="s">
        <v>67</v>
      </c>
    </row>
    <row r="12" spans="1:9" x14ac:dyDescent="0.25">
      <c r="A12">
        <v>9</v>
      </c>
      <c r="B12" t="s">
        <v>169</v>
      </c>
      <c r="D12">
        <v>0</v>
      </c>
      <c r="E12">
        <v>10</v>
      </c>
      <c r="F12" s="4">
        <v>0.6020833333333333</v>
      </c>
      <c r="H12" s="14" t="s">
        <v>63</v>
      </c>
      <c r="I12" s="14" t="s">
        <v>66</v>
      </c>
    </row>
    <row r="13" spans="1:9" x14ac:dyDescent="0.25">
      <c r="A13">
        <v>10</v>
      </c>
      <c r="B13" t="s">
        <v>170</v>
      </c>
      <c r="D13">
        <v>0</v>
      </c>
      <c r="E13">
        <v>0</v>
      </c>
      <c r="F13" s="4">
        <v>0.60625000000000007</v>
      </c>
      <c r="H13" s="14" t="s">
        <v>64</v>
      </c>
      <c r="I13" s="14" t="s">
        <v>67</v>
      </c>
    </row>
    <row r="14" spans="1:9" x14ac:dyDescent="0.25">
      <c r="A14">
        <v>11</v>
      </c>
      <c r="B14" t="s">
        <v>171</v>
      </c>
      <c r="D14">
        <v>2</v>
      </c>
      <c r="E14">
        <v>9</v>
      </c>
      <c r="F14" s="4">
        <v>0.61111111111111105</v>
      </c>
      <c r="H14" s="14" t="s">
        <v>63</v>
      </c>
      <c r="I14" s="14" t="s">
        <v>66</v>
      </c>
    </row>
    <row r="15" spans="1:9" x14ac:dyDescent="0.25">
      <c r="A15">
        <v>12</v>
      </c>
      <c r="B15" t="s">
        <v>172</v>
      </c>
      <c r="D15">
        <v>0</v>
      </c>
      <c r="E15">
        <v>13</v>
      </c>
      <c r="F15" s="4">
        <v>0.61458333333333337</v>
      </c>
      <c r="H15" s="14" t="s">
        <v>64</v>
      </c>
      <c r="I15" s="14" t="s">
        <v>66</v>
      </c>
    </row>
    <row r="16" spans="1:9" s="1" customFormat="1" x14ac:dyDescent="0.25">
      <c r="B16" s="1" t="s">
        <v>9</v>
      </c>
      <c r="D16" s="1">
        <f>SUM(D4:D15)</f>
        <v>38</v>
      </c>
      <c r="E16" s="1">
        <f>SUM(E4:E15)</f>
        <v>38</v>
      </c>
    </row>
    <row r="19" spans="1:9" x14ac:dyDescent="0.25">
      <c r="A19">
        <v>1</v>
      </c>
      <c r="B19" t="s">
        <v>172</v>
      </c>
      <c r="D19">
        <v>5</v>
      </c>
      <c r="E19">
        <v>0</v>
      </c>
      <c r="F19" s="4">
        <v>0.63194444444444442</v>
      </c>
      <c r="H19" s="14" t="s">
        <v>64</v>
      </c>
      <c r="I19" s="14" t="s">
        <v>66</v>
      </c>
    </row>
    <row r="20" spans="1:9" x14ac:dyDescent="0.25">
      <c r="A20">
        <v>2</v>
      </c>
      <c r="B20" t="s">
        <v>171</v>
      </c>
      <c r="D20">
        <v>5</v>
      </c>
      <c r="E20">
        <v>4</v>
      </c>
      <c r="F20" s="4">
        <v>0.63611111111111118</v>
      </c>
      <c r="H20" s="14" t="s">
        <v>64</v>
      </c>
      <c r="I20" s="14" t="s">
        <v>66</v>
      </c>
    </row>
    <row r="21" spans="1:9" x14ac:dyDescent="0.25">
      <c r="A21">
        <v>3</v>
      </c>
      <c r="B21" t="s">
        <v>170</v>
      </c>
      <c r="D21">
        <v>0</v>
      </c>
      <c r="E21">
        <v>0</v>
      </c>
      <c r="F21" s="4">
        <v>0.64097222222222217</v>
      </c>
      <c r="H21" s="14" t="s">
        <v>63</v>
      </c>
      <c r="I21" s="14" t="s">
        <v>66</v>
      </c>
    </row>
    <row r="22" spans="1:9" x14ac:dyDescent="0.25">
      <c r="A22">
        <v>4</v>
      </c>
      <c r="B22" t="s">
        <v>169</v>
      </c>
      <c r="D22">
        <v>2</v>
      </c>
      <c r="E22">
        <v>3</v>
      </c>
      <c r="F22" s="4">
        <v>0.64513888888888882</v>
      </c>
      <c r="H22" s="14" t="s">
        <v>64</v>
      </c>
      <c r="I22" s="14" t="s">
        <v>67</v>
      </c>
    </row>
    <row r="23" spans="1:9" x14ac:dyDescent="0.25">
      <c r="A23">
        <v>5</v>
      </c>
      <c r="B23" t="s">
        <v>168</v>
      </c>
      <c r="D23">
        <v>0</v>
      </c>
      <c r="E23">
        <v>0</v>
      </c>
      <c r="F23" s="4">
        <v>0.64861111111111114</v>
      </c>
      <c r="H23" s="14" t="s">
        <v>63</v>
      </c>
      <c r="I23" s="14" t="s">
        <v>66</v>
      </c>
    </row>
    <row r="24" spans="1:9" x14ac:dyDescent="0.25">
      <c r="A24">
        <v>6</v>
      </c>
      <c r="B24" t="s">
        <v>167</v>
      </c>
      <c r="D24">
        <v>0</v>
      </c>
      <c r="E24">
        <v>0</v>
      </c>
      <c r="F24" s="4">
        <v>0.65</v>
      </c>
      <c r="H24" s="14" t="s">
        <v>63</v>
      </c>
      <c r="I24" s="14" t="s">
        <v>67</v>
      </c>
    </row>
    <row r="25" spans="1:9" x14ac:dyDescent="0.25">
      <c r="A25">
        <v>7</v>
      </c>
      <c r="B25" t="s">
        <v>166</v>
      </c>
      <c r="D25">
        <v>0</v>
      </c>
      <c r="E25">
        <v>0</v>
      </c>
      <c r="F25" s="4">
        <v>0.65138888888888891</v>
      </c>
      <c r="H25" s="14" t="s">
        <v>64</v>
      </c>
      <c r="I25" s="14" t="s">
        <v>66</v>
      </c>
    </row>
    <row r="26" spans="1:9" x14ac:dyDescent="0.25">
      <c r="A26">
        <v>8</v>
      </c>
      <c r="B26" t="s">
        <v>165</v>
      </c>
      <c r="D26">
        <v>0</v>
      </c>
      <c r="E26">
        <v>0</v>
      </c>
      <c r="F26" s="4">
        <v>0.65208333333333335</v>
      </c>
      <c r="H26" s="14" t="s">
        <v>64</v>
      </c>
      <c r="I26" s="14" t="s">
        <v>67</v>
      </c>
    </row>
    <row r="27" spans="1:9" x14ac:dyDescent="0.25">
      <c r="A27">
        <v>9</v>
      </c>
      <c r="B27" t="s">
        <v>164</v>
      </c>
      <c r="D27">
        <v>0</v>
      </c>
      <c r="E27">
        <v>0</v>
      </c>
      <c r="F27" s="4">
        <v>0.65625</v>
      </c>
      <c r="H27" s="14" t="s">
        <v>64</v>
      </c>
      <c r="I27" s="14" t="s">
        <v>67</v>
      </c>
    </row>
    <row r="28" spans="1:9" x14ac:dyDescent="0.25">
      <c r="A28">
        <v>10</v>
      </c>
      <c r="B28" t="s">
        <v>163</v>
      </c>
      <c r="D28">
        <v>0</v>
      </c>
      <c r="E28">
        <v>0</v>
      </c>
      <c r="F28" s="4">
        <v>0.65972222222222221</v>
      </c>
      <c r="H28" s="14" t="s">
        <v>64</v>
      </c>
      <c r="I28" s="14" t="s">
        <v>66</v>
      </c>
    </row>
    <row r="29" spans="1:9" x14ac:dyDescent="0.25">
      <c r="A29">
        <v>11</v>
      </c>
      <c r="B29" t="s">
        <v>162</v>
      </c>
      <c r="D29">
        <v>0</v>
      </c>
      <c r="E29">
        <v>0</v>
      </c>
      <c r="F29" s="4">
        <v>0.66111111111111109</v>
      </c>
      <c r="H29" s="14" t="s">
        <v>63</v>
      </c>
      <c r="I29" s="14" t="s">
        <v>66</v>
      </c>
    </row>
    <row r="30" spans="1:9" x14ac:dyDescent="0.25">
      <c r="A30">
        <v>12</v>
      </c>
      <c r="B30" t="s">
        <v>8</v>
      </c>
      <c r="D30">
        <v>0</v>
      </c>
      <c r="E30">
        <v>5</v>
      </c>
      <c r="F30" s="4">
        <v>0.68055555555555547</v>
      </c>
      <c r="H30" s="14" t="s">
        <v>63</v>
      </c>
      <c r="I30" s="14" t="s">
        <v>65</v>
      </c>
    </row>
    <row r="31" spans="1:9" s="1" customFormat="1" x14ac:dyDescent="0.25">
      <c r="B31" s="1" t="s">
        <v>9</v>
      </c>
      <c r="D31" s="1">
        <f>SUM(D19:D30)</f>
        <v>12</v>
      </c>
      <c r="E31" s="1">
        <f>SUM(E19:E30)</f>
        <v>12</v>
      </c>
    </row>
  </sheetData>
  <mergeCells count="4">
    <mergeCell ref="A2:A3"/>
    <mergeCell ref="B2:B3"/>
    <mergeCell ref="D2:E2"/>
    <mergeCell ref="F2:F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>
      <selection activeCell="L23" sqref="L23"/>
    </sheetView>
  </sheetViews>
  <sheetFormatPr defaultRowHeight="15" x14ac:dyDescent="0.25"/>
  <cols>
    <col min="2" max="2" width="31.42578125" customWidth="1"/>
    <col min="14" max="14" width="12.28515625" customWidth="1"/>
    <col min="15" max="15" width="13" customWidth="1"/>
  </cols>
  <sheetData>
    <row r="1" spans="1:15" ht="30" x14ac:dyDescent="0.25">
      <c r="B1" s="3" t="s">
        <v>173</v>
      </c>
      <c r="D1" s="39" t="s">
        <v>251</v>
      </c>
      <c r="E1" s="39"/>
      <c r="F1" s="39"/>
      <c r="G1" s="39" t="s">
        <v>251</v>
      </c>
      <c r="H1" s="39"/>
      <c r="I1" s="39"/>
      <c r="J1" s="39" t="s">
        <v>251</v>
      </c>
      <c r="K1" s="39"/>
      <c r="L1" s="39"/>
    </row>
    <row r="2" spans="1:15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</row>
    <row r="3" spans="1:15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N3" s="7" t="s">
        <v>61</v>
      </c>
      <c r="O3" s="7" t="s">
        <v>62</v>
      </c>
    </row>
    <row r="4" spans="1:15" x14ac:dyDescent="0.25">
      <c r="A4">
        <v>1</v>
      </c>
      <c r="B4" t="s">
        <v>8</v>
      </c>
      <c r="D4">
        <v>10</v>
      </c>
      <c r="E4">
        <v>0</v>
      </c>
      <c r="F4" s="4">
        <v>0.28125</v>
      </c>
      <c r="G4">
        <v>24</v>
      </c>
      <c r="H4">
        <v>0</v>
      </c>
      <c r="I4" s="4">
        <v>0.49305555555555558</v>
      </c>
      <c r="J4">
        <v>42</v>
      </c>
      <c r="K4">
        <v>0</v>
      </c>
      <c r="L4" s="4">
        <v>0.60416666666666663</v>
      </c>
      <c r="N4" s="8" t="s">
        <v>63</v>
      </c>
      <c r="O4" s="8" t="s">
        <v>65</v>
      </c>
    </row>
    <row r="5" spans="1:15" x14ac:dyDescent="0.25">
      <c r="A5">
        <v>2</v>
      </c>
      <c r="B5" t="s">
        <v>163</v>
      </c>
      <c r="D5">
        <v>2</v>
      </c>
      <c r="E5">
        <v>4</v>
      </c>
      <c r="F5" s="4">
        <v>0.29166666666666669</v>
      </c>
      <c r="G5">
        <v>0</v>
      </c>
      <c r="H5">
        <v>0</v>
      </c>
      <c r="I5" s="4">
        <v>0.50972222222222219</v>
      </c>
      <c r="J5">
        <v>0</v>
      </c>
      <c r="K5">
        <v>0</v>
      </c>
      <c r="L5" s="4">
        <v>0.62222222222222223</v>
      </c>
      <c r="N5" s="8" t="s">
        <v>64</v>
      </c>
      <c r="O5" s="8" t="s">
        <v>65</v>
      </c>
    </row>
    <row r="6" spans="1:15" x14ac:dyDescent="0.25">
      <c r="A6">
        <v>3</v>
      </c>
      <c r="B6" t="s">
        <v>164</v>
      </c>
      <c r="D6">
        <v>2</v>
      </c>
      <c r="E6">
        <v>0</v>
      </c>
      <c r="F6" s="4">
        <v>0.2951388888888889</v>
      </c>
      <c r="G6">
        <v>3</v>
      </c>
      <c r="H6">
        <v>1</v>
      </c>
      <c r="I6" s="4">
        <v>0.51180555555555551</v>
      </c>
      <c r="J6">
        <v>3</v>
      </c>
      <c r="K6">
        <v>0</v>
      </c>
      <c r="L6" s="4">
        <v>0.62638888888888888</v>
      </c>
      <c r="N6" s="8" t="s">
        <v>63</v>
      </c>
      <c r="O6" s="8" t="s">
        <v>65</v>
      </c>
    </row>
    <row r="7" spans="1:15" x14ac:dyDescent="0.25">
      <c r="A7">
        <v>4</v>
      </c>
      <c r="B7" t="s">
        <v>165</v>
      </c>
      <c r="D7">
        <v>0</v>
      </c>
      <c r="E7">
        <v>2</v>
      </c>
      <c r="F7" s="4">
        <v>0.29930555555555555</v>
      </c>
      <c r="G7">
        <v>1</v>
      </c>
      <c r="H7">
        <v>1</v>
      </c>
      <c r="I7" s="4">
        <v>0.51458333333333328</v>
      </c>
      <c r="J7">
        <v>0</v>
      </c>
      <c r="K7">
        <v>1</v>
      </c>
      <c r="L7" s="4">
        <v>0.62777777777777777</v>
      </c>
      <c r="N7" s="8" t="s">
        <v>63</v>
      </c>
      <c r="O7" s="8" t="s">
        <v>66</v>
      </c>
    </row>
    <row r="8" spans="1:15" x14ac:dyDescent="0.25">
      <c r="A8">
        <v>5</v>
      </c>
      <c r="B8" t="s">
        <v>174</v>
      </c>
      <c r="D8">
        <v>2</v>
      </c>
      <c r="E8">
        <v>0</v>
      </c>
      <c r="F8" s="4">
        <v>0.3034722222222222</v>
      </c>
      <c r="G8">
        <v>0</v>
      </c>
      <c r="H8">
        <v>0</v>
      </c>
      <c r="I8" s="4">
        <v>0.52013888888888882</v>
      </c>
      <c r="J8">
        <v>0</v>
      </c>
      <c r="K8">
        <v>3</v>
      </c>
      <c r="L8" s="4">
        <v>0.6333333333333333</v>
      </c>
      <c r="N8" s="8" t="s">
        <v>63</v>
      </c>
      <c r="O8" s="8" t="s">
        <v>65</v>
      </c>
    </row>
    <row r="9" spans="1:15" x14ac:dyDescent="0.25">
      <c r="A9">
        <v>6</v>
      </c>
      <c r="B9" t="s">
        <v>175</v>
      </c>
      <c r="D9">
        <v>0</v>
      </c>
      <c r="E9">
        <v>1</v>
      </c>
      <c r="F9" s="4">
        <v>0.30833333333333335</v>
      </c>
      <c r="G9">
        <v>2</v>
      </c>
      <c r="H9">
        <v>1</v>
      </c>
      <c r="I9" s="4">
        <v>0.52152777777777781</v>
      </c>
      <c r="J9">
        <v>0</v>
      </c>
      <c r="K9">
        <v>4</v>
      </c>
      <c r="L9" s="4">
        <v>0.63541666666666663</v>
      </c>
      <c r="N9" s="8" t="s">
        <v>63</v>
      </c>
      <c r="O9" s="8" t="s">
        <v>66</v>
      </c>
    </row>
    <row r="10" spans="1:15" x14ac:dyDescent="0.25">
      <c r="A10">
        <v>7</v>
      </c>
      <c r="B10" t="s">
        <v>176</v>
      </c>
      <c r="D10">
        <v>0</v>
      </c>
      <c r="E10">
        <v>1</v>
      </c>
      <c r="F10" s="4">
        <v>0.31180555555555556</v>
      </c>
      <c r="G10">
        <v>1</v>
      </c>
      <c r="H10">
        <v>14</v>
      </c>
      <c r="I10" s="4">
        <v>0.52430555555555558</v>
      </c>
      <c r="J10">
        <v>0</v>
      </c>
      <c r="K10">
        <v>30</v>
      </c>
      <c r="L10" s="4">
        <v>0.64027777777777783</v>
      </c>
      <c r="N10" s="8" t="s">
        <v>64</v>
      </c>
      <c r="O10" s="8" t="s">
        <v>66</v>
      </c>
    </row>
    <row r="11" spans="1:15" x14ac:dyDescent="0.25">
      <c r="A11">
        <v>8</v>
      </c>
      <c r="B11" t="s">
        <v>177</v>
      </c>
      <c r="D11">
        <v>0</v>
      </c>
      <c r="E11">
        <v>7</v>
      </c>
      <c r="F11" s="4">
        <v>0.31597222222222221</v>
      </c>
      <c r="G11">
        <v>1</v>
      </c>
      <c r="H11">
        <v>15</v>
      </c>
      <c r="I11" s="4">
        <v>0.53125</v>
      </c>
      <c r="J11">
        <v>0</v>
      </c>
      <c r="K11">
        <v>7</v>
      </c>
      <c r="L11" s="4">
        <v>0.64652777777777781</v>
      </c>
      <c r="N11" s="8" t="s">
        <v>64</v>
      </c>
      <c r="O11" s="8" t="s">
        <v>66</v>
      </c>
    </row>
    <row r="12" spans="1:15" s="1" customFormat="1" x14ac:dyDescent="0.25">
      <c r="B12" s="1" t="s">
        <v>9</v>
      </c>
      <c r="D12" s="1">
        <f>SUM(D4:D11)</f>
        <v>16</v>
      </c>
      <c r="E12" s="1">
        <f>SUM(E4:E11)</f>
        <v>15</v>
      </c>
      <c r="G12" s="1">
        <f>SUM(G4:G11)</f>
        <v>32</v>
      </c>
      <c r="H12" s="1">
        <f>SUM(H4:H11)</f>
        <v>32</v>
      </c>
      <c r="J12" s="1">
        <f>SUM(J4:J11)</f>
        <v>45</v>
      </c>
      <c r="K12" s="1">
        <f>SUM(K4:K11)</f>
        <v>45</v>
      </c>
    </row>
    <row r="15" spans="1:15" x14ac:dyDescent="0.25">
      <c r="A15">
        <v>1</v>
      </c>
      <c r="B15" t="s">
        <v>177</v>
      </c>
      <c r="D15">
        <v>8</v>
      </c>
      <c r="E15">
        <v>0</v>
      </c>
      <c r="F15" s="4">
        <v>0.32291666666666669</v>
      </c>
      <c r="G15">
        <v>2</v>
      </c>
      <c r="H15">
        <v>0</v>
      </c>
      <c r="I15" s="4">
        <v>0.53194444444444444</v>
      </c>
      <c r="J15">
        <v>2</v>
      </c>
      <c r="K15">
        <v>0</v>
      </c>
      <c r="L15" s="4">
        <v>0.64722222222222225</v>
      </c>
      <c r="N15" s="8" t="s">
        <v>64</v>
      </c>
      <c r="O15" s="8" t="s">
        <v>66</v>
      </c>
    </row>
    <row r="16" spans="1:15" x14ac:dyDescent="0.25">
      <c r="A16">
        <v>2</v>
      </c>
      <c r="B16" t="s">
        <v>176</v>
      </c>
      <c r="D16">
        <v>2</v>
      </c>
      <c r="E16">
        <v>0</v>
      </c>
      <c r="F16" s="4">
        <v>0.32708333333333334</v>
      </c>
      <c r="G16">
        <v>12</v>
      </c>
      <c r="H16">
        <v>0</v>
      </c>
      <c r="I16" s="4">
        <v>0.53749999999999998</v>
      </c>
      <c r="J16">
        <v>5</v>
      </c>
      <c r="K16">
        <v>0</v>
      </c>
      <c r="L16" s="4">
        <v>0.65138888888888891</v>
      </c>
      <c r="N16" s="8" t="s">
        <v>63</v>
      </c>
      <c r="O16" s="8" t="s">
        <v>66</v>
      </c>
    </row>
    <row r="17" spans="1:15" x14ac:dyDescent="0.25">
      <c r="A17">
        <v>3</v>
      </c>
      <c r="B17" t="s">
        <v>175</v>
      </c>
      <c r="D17">
        <v>3</v>
      </c>
      <c r="E17">
        <v>0</v>
      </c>
      <c r="F17" s="4">
        <v>0.33263888888888887</v>
      </c>
      <c r="G17">
        <v>3</v>
      </c>
      <c r="H17">
        <v>2</v>
      </c>
      <c r="I17" s="4">
        <v>0.54236111111111118</v>
      </c>
      <c r="J17">
        <v>2</v>
      </c>
      <c r="K17">
        <v>1</v>
      </c>
      <c r="L17" s="4">
        <v>0.65555555555555556</v>
      </c>
      <c r="N17" s="8" t="s">
        <v>63</v>
      </c>
      <c r="O17" s="8" t="s">
        <v>66</v>
      </c>
    </row>
    <row r="18" spans="1:15" x14ac:dyDescent="0.25">
      <c r="A18">
        <v>4</v>
      </c>
      <c r="B18" t="s">
        <v>174</v>
      </c>
      <c r="D18">
        <v>1</v>
      </c>
      <c r="E18">
        <v>0</v>
      </c>
      <c r="F18" s="4">
        <v>0.33749999999999997</v>
      </c>
      <c r="G18">
        <v>1</v>
      </c>
      <c r="H18">
        <v>0</v>
      </c>
      <c r="I18" s="4">
        <v>0.54513888888888895</v>
      </c>
      <c r="J18">
        <v>0</v>
      </c>
      <c r="K18">
        <v>0</v>
      </c>
      <c r="L18" s="4">
        <v>0.65763888888888888</v>
      </c>
      <c r="N18" s="8" t="s">
        <v>64</v>
      </c>
      <c r="O18" s="8" t="s">
        <v>65</v>
      </c>
    </row>
    <row r="19" spans="1:15" x14ac:dyDescent="0.25">
      <c r="A19">
        <v>5</v>
      </c>
      <c r="B19" t="s">
        <v>165</v>
      </c>
      <c r="D19">
        <v>0</v>
      </c>
      <c r="E19">
        <v>4</v>
      </c>
      <c r="F19" s="4">
        <v>0.34166666666666662</v>
      </c>
      <c r="G19">
        <v>0</v>
      </c>
      <c r="H19">
        <v>1</v>
      </c>
      <c r="I19" s="4">
        <v>0.54999999999999993</v>
      </c>
      <c r="J19">
        <v>0</v>
      </c>
      <c r="K19">
        <v>0</v>
      </c>
      <c r="L19" s="4">
        <v>0.66180555555555554</v>
      </c>
      <c r="N19" s="8" t="s">
        <v>63</v>
      </c>
      <c r="O19" s="8" t="s">
        <v>66</v>
      </c>
    </row>
    <row r="20" spans="1:15" x14ac:dyDescent="0.25">
      <c r="A20">
        <v>6</v>
      </c>
      <c r="B20" t="s">
        <v>164</v>
      </c>
      <c r="D20">
        <v>2</v>
      </c>
      <c r="E20">
        <v>0</v>
      </c>
      <c r="F20" s="4">
        <v>0.34513888888888888</v>
      </c>
      <c r="G20">
        <v>0</v>
      </c>
      <c r="H20">
        <v>0</v>
      </c>
      <c r="I20" s="4">
        <v>0.55277777777777781</v>
      </c>
      <c r="J20">
        <v>0</v>
      </c>
      <c r="K20">
        <v>0</v>
      </c>
      <c r="L20" s="4">
        <v>0.66388888888888886</v>
      </c>
      <c r="N20" s="8" t="s">
        <v>63</v>
      </c>
      <c r="O20" s="8" t="s">
        <v>65</v>
      </c>
    </row>
    <row r="21" spans="1:15" x14ac:dyDescent="0.25">
      <c r="A21">
        <v>7</v>
      </c>
      <c r="B21" t="s">
        <v>163</v>
      </c>
      <c r="D21">
        <v>2</v>
      </c>
      <c r="E21">
        <v>2</v>
      </c>
      <c r="F21" s="4">
        <v>0.35069444444444442</v>
      </c>
      <c r="G21">
        <v>0</v>
      </c>
      <c r="H21">
        <v>0</v>
      </c>
      <c r="I21" s="4">
        <v>0.55833333333333335</v>
      </c>
      <c r="J21">
        <v>0</v>
      </c>
      <c r="K21">
        <v>1</v>
      </c>
      <c r="L21" s="4">
        <v>0.67083333333333339</v>
      </c>
      <c r="N21" s="8" t="s">
        <v>64</v>
      </c>
      <c r="O21" s="8" t="s">
        <v>65</v>
      </c>
    </row>
    <row r="22" spans="1:15" x14ac:dyDescent="0.25">
      <c r="A22">
        <v>8</v>
      </c>
      <c r="B22" t="s">
        <v>8</v>
      </c>
      <c r="D22">
        <v>0</v>
      </c>
      <c r="E22">
        <v>12</v>
      </c>
      <c r="F22" s="4">
        <v>0.3611111111111111</v>
      </c>
      <c r="G22">
        <v>0</v>
      </c>
      <c r="H22">
        <v>15</v>
      </c>
      <c r="I22" s="4">
        <v>0.56805555555555554</v>
      </c>
      <c r="J22">
        <v>0</v>
      </c>
      <c r="K22">
        <v>7</v>
      </c>
      <c r="L22" s="4">
        <v>0.67708333333333337</v>
      </c>
      <c r="N22" s="8" t="s">
        <v>64</v>
      </c>
      <c r="O22" s="8" t="s">
        <v>65</v>
      </c>
    </row>
    <row r="23" spans="1:15" s="1" customFormat="1" x14ac:dyDescent="0.25">
      <c r="B23" s="1" t="s">
        <v>9</v>
      </c>
      <c r="D23" s="1">
        <f>SUM(D15:D22)</f>
        <v>18</v>
      </c>
      <c r="E23" s="1">
        <f>SUM(E15:E22)</f>
        <v>18</v>
      </c>
      <c r="G23" s="1">
        <f>SUM(G15:G22)</f>
        <v>18</v>
      </c>
      <c r="H23" s="1">
        <f>SUM(H15:H22)</f>
        <v>18</v>
      </c>
      <c r="J23" s="1">
        <f>SUM(J15:J22)</f>
        <v>9</v>
      </c>
      <c r="K23" s="1">
        <f>SUM(K15:K22)</f>
        <v>9</v>
      </c>
    </row>
  </sheetData>
  <mergeCells count="11">
    <mergeCell ref="A2:A3"/>
    <mergeCell ref="B2:B3"/>
    <mergeCell ref="D2:E2"/>
    <mergeCell ref="F2:F3"/>
    <mergeCell ref="G2:H2"/>
    <mergeCell ref="D1:F1"/>
    <mergeCell ref="G1:I1"/>
    <mergeCell ref="J1:L1"/>
    <mergeCell ref="J2:K2"/>
    <mergeCell ref="L2:L3"/>
    <mergeCell ref="I2:I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E13" sqref="E13"/>
    </sheetView>
  </sheetViews>
  <sheetFormatPr defaultRowHeight="15" x14ac:dyDescent="0.25"/>
  <cols>
    <col min="2" max="2" width="31.140625" customWidth="1"/>
    <col min="8" max="8" width="10.28515625" customWidth="1"/>
    <col min="9" max="9" width="10.85546875" customWidth="1"/>
  </cols>
  <sheetData>
    <row r="1" spans="1:9" ht="30" x14ac:dyDescent="0.25">
      <c r="B1" s="3" t="s">
        <v>178</v>
      </c>
      <c r="D1" s="39" t="s">
        <v>267</v>
      </c>
      <c r="E1" s="39"/>
      <c r="F1" s="39"/>
    </row>
    <row r="2" spans="1:9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</row>
    <row r="3" spans="1:9" x14ac:dyDescent="0.25">
      <c r="A3" s="37"/>
      <c r="B3" s="37"/>
      <c r="C3" s="1"/>
      <c r="D3" s="1" t="s">
        <v>3</v>
      </c>
      <c r="E3" s="1" t="s">
        <v>4</v>
      </c>
      <c r="F3" s="37"/>
      <c r="H3" s="7" t="s">
        <v>61</v>
      </c>
      <c r="I3" s="7" t="s">
        <v>62</v>
      </c>
    </row>
    <row r="4" spans="1:9" x14ac:dyDescent="0.25">
      <c r="A4">
        <v>1</v>
      </c>
      <c r="B4" t="s">
        <v>8</v>
      </c>
      <c r="D4">
        <v>15</v>
      </c>
      <c r="E4">
        <v>0</v>
      </c>
      <c r="F4" s="4">
        <v>0.41666666666666669</v>
      </c>
      <c r="H4" s="12" t="s">
        <v>63</v>
      </c>
      <c r="I4" s="12" t="s">
        <v>65</v>
      </c>
    </row>
    <row r="5" spans="1:9" x14ac:dyDescent="0.25">
      <c r="A5">
        <v>2</v>
      </c>
      <c r="B5" t="s">
        <v>162</v>
      </c>
      <c r="D5">
        <v>0</v>
      </c>
      <c r="E5">
        <v>0</v>
      </c>
      <c r="F5" s="4">
        <v>0.42291666666666666</v>
      </c>
      <c r="H5" s="12" t="s">
        <v>63</v>
      </c>
      <c r="I5" s="12" t="s">
        <v>65</v>
      </c>
    </row>
    <row r="6" spans="1:9" x14ac:dyDescent="0.25">
      <c r="A6">
        <v>3</v>
      </c>
      <c r="B6" t="s">
        <v>163</v>
      </c>
      <c r="D6">
        <v>0</v>
      </c>
      <c r="E6">
        <v>0</v>
      </c>
      <c r="F6" s="4">
        <v>0.43402777777777773</v>
      </c>
      <c r="H6" s="12" t="s">
        <v>63</v>
      </c>
      <c r="I6" s="12" t="s">
        <v>65</v>
      </c>
    </row>
    <row r="7" spans="1:9" x14ac:dyDescent="0.25">
      <c r="A7">
        <v>4</v>
      </c>
      <c r="B7" t="s">
        <v>164</v>
      </c>
      <c r="D7">
        <v>7</v>
      </c>
      <c r="E7">
        <v>2</v>
      </c>
      <c r="F7" s="4">
        <v>0.4368055555555555</v>
      </c>
      <c r="H7" s="12" t="s">
        <v>63</v>
      </c>
      <c r="I7" s="12" t="s">
        <v>65</v>
      </c>
    </row>
    <row r="8" spans="1:9" x14ac:dyDescent="0.25">
      <c r="A8">
        <v>5</v>
      </c>
      <c r="B8" t="s">
        <v>165</v>
      </c>
      <c r="D8">
        <v>0</v>
      </c>
      <c r="E8">
        <v>0</v>
      </c>
      <c r="F8" s="4">
        <v>0.44027777777777777</v>
      </c>
      <c r="H8" s="12" t="s">
        <v>63</v>
      </c>
      <c r="I8" s="12" t="s">
        <v>65</v>
      </c>
    </row>
    <row r="9" spans="1:9" x14ac:dyDescent="0.25">
      <c r="A9">
        <v>6</v>
      </c>
      <c r="B9" t="s">
        <v>166</v>
      </c>
      <c r="D9">
        <v>0</v>
      </c>
      <c r="E9">
        <v>2</v>
      </c>
      <c r="F9" s="4">
        <v>0.44375000000000003</v>
      </c>
      <c r="H9" s="12" t="s">
        <v>63</v>
      </c>
      <c r="I9" s="12" t="s">
        <v>65</v>
      </c>
    </row>
    <row r="10" spans="1:9" x14ac:dyDescent="0.25">
      <c r="A10">
        <v>7</v>
      </c>
      <c r="B10" t="s">
        <v>167</v>
      </c>
      <c r="D10">
        <v>0</v>
      </c>
      <c r="E10">
        <v>7</v>
      </c>
      <c r="F10" s="4">
        <v>0.44513888888888892</v>
      </c>
      <c r="H10" s="12" t="s">
        <v>63</v>
      </c>
      <c r="I10" s="12" t="s">
        <v>65</v>
      </c>
    </row>
    <row r="11" spans="1:9" x14ac:dyDescent="0.25">
      <c r="A11">
        <v>8</v>
      </c>
      <c r="B11" t="s">
        <v>168</v>
      </c>
      <c r="D11">
        <v>0</v>
      </c>
      <c r="E11">
        <v>2</v>
      </c>
      <c r="F11" s="4">
        <v>0.44722222222222219</v>
      </c>
      <c r="H11" s="12" t="s">
        <v>63</v>
      </c>
      <c r="I11" s="12" t="s">
        <v>65</v>
      </c>
    </row>
    <row r="12" spans="1:9" x14ac:dyDescent="0.25">
      <c r="A12">
        <v>9</v>
      </c>
      <c r="B12" t="s">
        <v>169</v>
      </c>
      <c r="D12">
        <v>0</v>
      </c>
      <c r="E12">
        <v>6</v>
      </c>
      <c r="F12" s="4">
        <v>0.44930555555555557</v>
      </c>
      <c r="H12" s="12" t="s">
        <v>63</v>
      </c>
      <c r="I12" s="12" t="s">
        <v>65</v>
      </c>
    </row>
    <row r="13" spans="1:9" x14ac:dyDescent="0.25">
      <c r="A13">
        <v>10</v>
      </c>
      <c r="B13" t="s">
        <v>170</v>
      </c>
      <c r="D13">
        <v>0</v>
      </c>
      <c r="E13">
        <v>0</v>
      </c>
      <c r="F13" s="4">
        <v>0.4548611111111111</v>
      </c>
      <c r="H13" s="12" t="s">
        <v>63</v>
      </c>
      <c r="I13" s="12" t="s">
        <v>66</v>
      </c>
    </row>
    <row r="14" spans="1:9" x14ac:dyDescent="0.25">
      <c r="A14">
        <v>11</v>
      </c>
      <c r="B14" t="s">
        <v>179</v>
      </c>
      <c r="D14">
        <v>3</v>
      </c>
      <c r="E14">
        <v>0</v>
      </c>
      <c r="F14" s="4">
        <v>0.45833333333333331</v>
      </c>
      <c r="H14" s="12" t="s">
        <v>63</v>
      </c>
      <c r="I14" s="12" t="s">
        <v>66</v>
      </c>
    </row>
    <row r="15" spans="1:9" x14ac:dyDescent="0.25">
      <c r="A15">
        <v>12</v>
      </c>
      <c r="B15" t="s">
        <v>180</v>
      </c>
      <c r="D15">
        <v>4</v>
      </c>
      <c r="E15">
        <v>6</v>
      </c>
      <c r="F15" s="4">
        <v>0.46388888888888885</v>
      </c>
      <c r="H15" s="12" t="s">
        <v>63</v>
      </c>
      <c r="I15" s="12" t="s">
        <v>65</v>
      </c>
    </row>
    <row r="16" spans="1:9" x14ac:dyDescent="0.25">
      <c r="A16">
        <v>13</v>
      </c>
      <c r="B16" t="s">
        <v>181</v>
      </c>
      <c r="D16">
        <v>0</v>
      </c>
      <c r="E16">
        <v>4</v>
      </c>
      <c r="F16" s="4">
        <v>0.46736111111111112</v>
      </c>
      <c r="H16" s="12" t="s">
        <v>63</v>
      </c>
      <c r="I16" s="12" t="s">
        <v>65</v>
      </c>
    </row>
    <row r="17" spans="1:9" s="1" customFormat="1" x14ac:dyDescent="0.25">
      <c r="B17" s="1" t="s">
        <v>9</v>
      </c>
      <c r="D17" s="1">
        <f>SUM(D4:D16)</f>
        <v>29</v>
      </c>
      <c r="E17" s="1">
        <f>SUM(E4:E16)</f>
        <v>29</v>
      </c>
      <c r="H17" s="23"/>
      <c r="I17" s="23"/>
    </row>
    <row r="20" spans="1:9" x14ac:dyDescent="0.25">
      <c r="A20">
        <v>1</v>
      </c>
      <c r="B20" t="s">
        <v>181</v>
      </c>
      <c r="D20">
        <v>3</v>
      </c>
      <c r="E20">
        <v>0</v>
      </c>
      <c r="F20" s="4">
        <v>0.51388888888888895</v>
      </c>
      <c r="H20" s="12" t="s">
        <v>63</v>
      </c>
      <c r="I20" s="12" t="s">
        <v>65</v>
      </c>
    </row>
    <row r="21" spans="1:9" x14ac:dyDescent="0.25">
      <c r="A21">
        <v>2</v>
      </c>
      <c r="B21" t="s">
        <v>180</v>
      </c>
      <c r="D21">
        <v>4</v>
      </c>
      <c r="E21">
        <v>0</v>
      </c>
      <c r="F21" s="4">
        <v>0.51944444444444449</v>
      </c>
      <c r="H21" s="12" t="s">
        <v>63</v>
      </c>
      <c r="I21" s="12" t="s">
        <v>65</v>
      </c>
    </row>
    <row r="22" spans="1:9" x14ac:dyDescent="0.25">
      <c r="A22">
        <v>3</v>
      </c>
      <c r="B22" t="s">
        <v>179</v>
      </c>
      <c r="D22">
        <v>0</v>
      </c>
      <c r="E22">
        <v>3</v>
      </c>
      <c r="F22" s="4">
        <v>0.52777777777777779</v>
      </c>
      <c r="H22" s="12" t="s">
        <v>63</v>
      </c>
      <c r="I22" s="12" t="s">
        <v>66</v>
      </c>
    </row>
    <row r="23" spans="1:9" x14ac:dyDescent="0.25">
      <c r="A23">
        <v>4</v>
      </c>
      <c r="B23" t="s">
        <v>170</v>
      </c>
      <c r="D23">
        <v>0</v>
      </c>
      <c r="E23">
        <v>0</v>
      </c>
      <c r="F23" s="4">
        <v>0.52986111111111112</v>
      </c>
      <c r="H23" s="12" t="s">
        <v>63</v>
      </c>
      <c r="I23" s="12" t="s">
        <v>66</v>
      </c>
    </row>
    <row r="24" spans="1:9" x14ac:dyDescent="0.25">
      <c r="A24">
        <v>5</v>
      </c>
      <c r="B24" t="s">
        <v>169</v>
      </c>
      <c r="D24">
        <v>3</v>
      </c>
      <c r="E24">
        <v>0</v>
      </c>
      <c r="F24" s="4">
        <v>0.53472222222222221</v>
      </c>
      <c r="H24" s="12" t="s">
        <v>63</v>
      </c>
      <c r="I24" s="12" t="s">
        <v>65</v>
      </c>
    </row>
    <row r="25" spans="1:9" x14ac:dyDescent="0.25">
      <c r="A25">
        <v>6</v>
      </c>
      <c r="B25" t="s">
        <v>168</v>
      </c>
      <c r="D25">
        <v>0</v>
      </c>
      <c r="E25">
        <v>0</v>
      </c>
      <c r="F25" s="4">
        <v>0.53888888888888886</v>
      </c>
      <c r="H25" s="12" t="s">
        <v>63</v>
      </c>
      <c r="I25" s="12" t="s">
        <v>65</v>
      </c>
    </row>
    <row r="26" spans="1:9" x14ac:dyDescent="0.25">
      <c r="A26">
        <v>7</v>
      </c>
      <c r="B26" t="s">
        <v>167</v>
      </c>
      <c r="D26">
        <v>0</v>
      </c>
      <c r="E26">
        <v>0</v>
      </c>
      <c r="F26" s="4">
        <v>0.54027777777777775</v>
      </c>
      <c r="H26" s="12" t="s">
        <v>63</v>
      </c>
      <c r="I26" s="12" t="s">
        <v>65</v>
      </c>
    </row>
    <row r="27" spans="1:9" x14ac:dyDescent="0.25">
      <c r="A27">
        <v>8</v>
      </c>
      <c r="B27" t="s">
        <v>166</v>
      </c>
      <c r="D27">
        <v>0</v>
      </c>
      <c r="E27">
        <v>0</v>
      </c>
      <c r="F27" s="4">
        <v>0.54166666666666663</v>
      </c>
      <c r="H27" s="12" t="s">
        <v>63</v>
      </c>
      <c r="I27" s="12" t="s">
        <v>65</v>
      </c>
    </row>
    <row r="28" spans="1:9" x14ac:dyDescent="0.25">
      <c r="A28">
        <v>9</v>
      </c>
      <c r="B28" t="s">
        <v>165</v>
      </c>
      <c r="D28">
        <v>2</v>
      </c>
      <c r="E28">
        <v>0</v>
      </c>
      <c r="F28" s="4">
        <v>0.54583333333333328</v>
      </c>
      <c r="H28" s="12" t="s">
        <v>63</v>
      </c>
      <c r="I28" s="12" t="s">
        <v>65</v>
      </c>
    </row>
    <row r="29" spans="1:9" x14ac:dyDescent="0.25">
      <c r="A29">
        <v>10</v>
      </c>
      <c r="B29" t="s">
        <v>164</v>
      </c>
      <c r="D29">
        <v>1</v>
      </c>
      <c r="E29">
        <v>2</v>
      </c>
      <c r="F29" s="4">
        <v>0.54722222222222217</v>
      </c>
      <c r="H29" s="12" t="s">
        <v>63</v>
      </c>
      <c r="I29" s="12" t="s">
        <v>65</v>
      </c>
    </row>
    <row r="30" spans="1:9" x14ac:dyDescent="0.25">
      <c r="A30">
        <v>11</v>
      </c>
      <c r="B30" t="s">
        <v>163</v>
      </c>
      <c r="D30">
        <v>0</v>
      </c>
      <c r="E30">
        <v>0</v>
      </c>
      <c r="F30" s="4">
        <v>0.55208333333333337</v>
      </c>
      <c r="H30" s="12" t="s">
        <v>63</v>
      </c>
      <c r="I30" s="12" t="s">
        <v>65</v>
      </c>
    </row>
    <row r="31" spans="1:9" x14ac:dyDescent="0.25">
      <c r="A31">
        <v>12</v>
      </c>
      <c r="B31" t="s">
        <v>162</v>
      </c>
      <c r="D31">
        <v>0</v>
      </c>
      <c r="E31">
        <v>0</v>
      </c>
      <c r="F31" s="4">
        <v>0.5541666666666667</v>
      </c>
      <c r="H31" s="12" t="s">
        <v>63</v>
      </c>
      <c r="I31" s="12" t="s">
        <v>65</v>
      </c>
    </row>
    <row r="32" spans="1:9" x14ac:dyDescent="0.25">
      <c r="A32">
        <v>13</v>
      </c>
      <c r="B32" t="s">
        <v>8</v>
      </c>
      <c r="D32">
        <v>0</v>
      </c>
      <c r="E32">
        <v>8</v>
      </c>
      <c r="F32" s="4">
        <v>0.55763888888888891</v>
      </c>
      <c r="H32" s="12" t="s">
        <v>63</v>
      </c>
      <c r="I32" s="12" t="s">
        <v>65</v>
      </c>
    </row>
    <row r="33" spans="2:5" s="1" customFormat="1" x14ac:dyDescent="0.25">
      <c r="B33" s="1" t="s">
        <v>9</v>
      </c>
      <c r="D33" s="1">
        <f>SUM(D20:D32)</f>
        <v>13</v>
      </c>
      <c r="E33" s="1">
        <f>SUM(E20:E32)</f>
        <v>13</v>
      </c>
    </row>
  </sheetData>
  <mergeCells count="5">
    <mergeCell ref="A2:A3"/>
    <mergeCell ref="B2:B3"/>
    <mergeCell ref="D2:E2"/>
    <mergeCell ref="F2:F3"/>
    <mergeCell ref="D1:F1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opLeftCell="B13" workbookViewId="0">
      <selection activeCell="O30" sqref="O30"/>
    </sheetView>
  </sheetViews>
  <sheetFormatPr defaultRowHeight="15" x14ac:dyDescent="0.25"/>
  <cols>
    <col min="2" max="2" width="27.42578125" customWidth="1"/>
  </cols>
  <sheetData>
    <row r="1" spans="1:12" ht="30" x14ac:dyDescent="0.25">
      <c r="B1" s="3" t="s">
        <v>182</v>
      </c>
      <c r="D1" s="39" t="s">
        <v>261</v>
      </c>
      <c r="E1" s="39"/>
      <c r="F1" s="39"/>
      <c r="G1" s="39" t="s">
        <v>261</v>
      </c>
      <c r="H1" s="39"/>
      <c r="I1" s="39"/>
    </row>
    <row r="2" spans="1:12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</row>
    <row r="3" spans="1:12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K3" s="7" t="s">
        <v>61</v>
      </c>
      <c r="L3" s="7" t="s">
        <v>62</v>
      </c>
    </row>
    <row r="4" spans="1:12" x14ac:dyDescent="0.25">
      <c r="A4">
        <v>1</v>
      </c>
      <c r="B4" t="s">
        <v>8</v>
      </c>
      <c r="D4">
        <v>3</v>
      </c>
      <c r="E4">
        <v>0</v>
      </c>
      <c r="F4" s="4">
        <v>0.2638888888888889</v>
      </c>
      <c r="G4">
        <v>36</v>
      </c>
      <c r="H4">
        <v>0</v>
      </c>
      <c r="I4" s="4">
        <v>0.5</v>
      </c>
      <c r="K4" s="15" t="s">
        <v>63</v>
      </c>
      <c r="L4" s="15" t="s">
        <v>65</v>
      </c>
    </row>
    <row r="5" spans="1:12" x14ac:dyDescent="0.25">
      <c r="A5">
        <v>2</v>
      </c>
      <c r="B5" t="s">
        <v>162</v>
      </c>
      <c r="D5">
        <v>0</v>
      </c>
      <c r="E5">
        <v>0</v>
      </c>
      <c r="F5" s="4">
        <v>0.28194444444444444</v>
      </c>
      <c r="G5">
        <v>0</v>
      </c>
      <c r="H5">
        <v>0</v>
      </c>
      <c r="I5" s="4">
        <v>0.51944444444444449</v>
      </c>
      <c r="K5" s="15" t="s">
        <v>63</v>
      </c>
      <c r="L5" s="15" t="s">
        <v>65</v>
      </c>
    </row>
    <row r="6" spans="1:12" x14ac:dyDescent="0.25">
      <c r="A6">
        <v>3</v>
      </c>
      <c r="B6" t="s">
        <v>163</v>
      </c>
      <c r="D6">
        <v>1</v>
      </c>
      <c r="E6">
        <v>0</v>
      </c>
      <c r="F6" s="4">
        <v>0.28333333333333333</v>
      </c>
      <c r="G6">
        <v>0</v>
      </c>
      <c r="H6">
        <v>2</v>
      </c>
      <c r="I6" s="4">
        <v>0.52083333333333337</v>
      </c>
      <c r="K6" s="15" t="s">
        <v>63</v>
      </c>
      <c r="L6" s="15" t="s">
        <v>65</v>
      </c>
    </row>
    <row r="7" spans="1:12" x14ac:dyDescent="0.25">
      <c r="A7">
        <v>4</v>
      </c>
      <c r="B7" t="s">
        <v>164</v>
      </c>
      <c r="D7">
        <v>0</v>
      </c>
      <c r="E7">
        <v>0</v>
      </c>
      <c r="F7" s="4">
        <v>0.28680555555555554</v>
      </c>
      <c r="G7">
        <v>0</v>
      </c>
      <c r="H7">
        <v>2</v>
      </c>
      <c r="I7" s="4">
        <v>0.52430555555555558</v>
      </c>
      <c r="K7" s="15" t="s">
        <v>63</v>
      </c>
      <c r="L7" s="15" t="s">
        <v>65</v>
      </c>
    </row>
    <row r="8" spans="1:12" x14ac:dyDescent="0.25">
      <c r="A8">
        <v>5</v>
      </c>
      <c r="B8" t="s">
        <v>165</v>
      </c>
      <c r="D8">
        <v>0</v>
      </c>
      <c r="E8">
        <v>0</v>
      </c>
      <c r="F8" s="4">
        <v>0.28958333333333336</v>
      </c>
      <c r="G8">
        <v>0</v>
      </c>
      <c r="H8">
        <v>1</v>
      </c>
      <c r="I8" s="4">
        <v>0.52708333333333335</v>
      </c>
      <c r="K8" s="15" t="s">
        <v>63</v>
      </c>
      <c r="L8" s="15" t="s">
        <v>65</v>
      </c>
    </row>
    <row r="9" spans="1:12" x14ac:dyDescent="0.25">
      <c r="A9">
        <v>6</v>
      </c>
      <c r="B9" t="s">
        <v>166</v>
      </c>
      <c r="D9">
        <v>0</v>
      </c>
      <c r="E9">
        <v>0</v>
      </c>
      <c r="F9" s="4">
        <v>0.29444444444444445</v>
      </c>
      <c r="G9">
        <v>0</v>
      </c>
      <c r="H9">
        <v>0</v>
      </c>
      <c r="I9" s="4">
        <v>0.53125</v>
      </c>
      <c r="K9" s="15" t="s">
        <v>63</v>
      </c>
      <c r="L9" s="15" t="s">
        <v>65</v>
      </c>
    </row>
    <row r="10" spans="1:12" x14ac:dyDescent="0.25">
      <c r="A10">
        <v>7</v>
      </c>
      <c r="B10" t="s">
        <v>167</v>
      </c>
      <c r="D10">
        <v>0</v>
      </c>
      <c r="E10">
        <v>1</v>
      </c>
      <c r="F10" s="4">
        <v>0.29652777777777778</v>
      </c>
      <c r="G10">
        <v>0</v>
      </c>
      <c r="H10">
        <v>1</v>
      </c>
      <c r="I10" s="4">
        <v>0.53333333333333333</v>
      </c>
      <c r="K10" s="15" t="s">
        <v>63</v>
      </c>
      <c r="L10" s="15" t="s">
        <v>65</v>
      </c>
    </row>
    <row r="11" spans="1:12" x14ac:dyDescent="0.25">
      <c r="A11">
        <v>8</v>
      </c>
      <c r="B11" t="s">
        <v>168</v>
      </c>
      <c r="D11">
        <v>0</v>
      </c>
      <c r="E11">
        <v>0</v>
      </c>
      <c r="F11" s="4">
        <v>0.29791666666666666</v>
      </c>
      <c r="G11">
        <v>0</v>
      </c>
      <c r="H11">
        <v>0</v>
      </c>
      <c r="I11" s="4">
        <v>0.53472222222222221</v>
      </c>
      <c r="K11" s="15" t="s">
        <v>63</v>
      </c>
      <c r="L11" s="15" t="s">
        <v>65</v>
      </c>
    </row>
    <row r="12" spans="1:12" x14ac:dyDescent="0.25">
      <c r="A12">
        <v>9</v>
      </c>
      <c r="B12" t="s">
        <v>169</v>
      </c>
      <c r="D12">
        <v>0</v>
      </c>
      <c r="E12">
        <v>1</v>
      </c>
      <c r="F12" s="4">
        <v>0.29930555555555555</v>
      </c>
      <c r="G12">
        <v>0</v>
      </c>
      <c r="H12">
        <v>10</v>
      </c>
      <c r="I12" s="4">
        <v>0.53611111111111109</v>
      </c>
      <c r="K12" s="15" t="s">
        <v>63</v>
      </c>
      <c r="L12" s="15" t="s">
        <v>65</v>
      </c>
    </row>
    <row r="13" spans="1:12" x14ac:dyDescent="0.25">
      <c r="A13">
        <v>10</v>
      </c>
      <c r="B13" t="s">
        <v>170</v>
      </c>
      <c r="D13">
        <v>0</v>
      </c>
      <c r="E13">
        <v>0</v>
      </c>
      <c r="F13" s="4">
        <v>0.30208333333333331</v>
      </c>
      <c r="G13">
        <v>0</v>
      </c>
      <c r="H13">
        <v>1</v>
      </c>
      <c r="I13" s="4">
        <v>0.54305555555555551</v>
      </c>
      <c r="K13" s="15" t="s">
        <v>63</v>
      </c>
      <c r="L13" s="15" t="s">
        <v>65</v>
      </c>
    </row>
    <row r="14" spans="1:12" x14ac:dyDescent="0.25">
      <c r="A14">
        <v>11</v>
      </c>
      <c r="B14" t="s">
        <v>179</v>
      </c>
      <c r="D14">
        <v>0</v>
      </c>
      <c r="E14">
        <v>0</v>
      </c>
      <c r="F14" s="4">
        <v>0.30624999999999997</v>
      </c>
      <c r="G14">
        <v>0</v>
      </c>
      <c r="H14">
        <v>2</v>
      </c>
      <c r="I14" s="4">
        <v>0.54722222222222217</v>
      </c>
      <c r="K14" s="15" t="s">
        <v>63</v>
      </c>
      <c r="L14" s="15" t="s">
        <v>65</v>
      </c>
    </row>
    <row r="15" spans="1:12" x14ac:dyDescent="0.25">
      <c r="A15">
        <v>12</v>
      </c>
      <c r="B15" t="s">
        <v>180</v>
      </c>
      <c r="D15">
        <v>2</v>
      </c>
      <c r="E15">
        <v>0</v>
      </c>
      <c r="F15" s="4">
        <v>0.31111111111111112</v>
      </c>
      <c r="G15">
        <v>2</v>
      </c>
      <c r="H15">
        <v>2</v>
      </c>
      <c r="I15" s="4">
        <v>0.55208333333333337</v>
      </c>
      <c r="K15" s="15" t="s">
        <v>63</v>
      </c>
      <c r="L15" s="15" t="s">
        <v>66</v>
      </c>
    </row>
    <row r="16" spans="1:12" x14ac:dyDescent="0.25">
      <c r="A16">
        <v>13</v>
      </c>
      <c r="B16" t="s">
        <v>181</v>
      </c>
      <c r="D16">
        <v>0</v>
      </c>
      <c r="E16">
        <v>1</v>
      </c>
      <c r="F16" s="4">
        <v>0.31458333333333333</v>
      </c>
      <c r="G16">
        <v>1</v>
      </c>
      <c r="H16">
        <v>5</v>
      </c>
      <c r="I16" s="4">
        <v>0.55555555555555558</v>
      </c>
      <c r="K16" s="15" t="s">
        <v>63</v>
      </c>
      <c r="L16" s="15" t="s">
        <v>66</v>
      </c>
    </row>
    <row r="17" spans="1:12" x14ac:dyDescent="0.25">
      <c r="A17">
        <v>14</v>
      </c>
      <c r="B17" t="s">
        <v>183</v>
      </c>
      <c r="D17">
        <v>0</v>
      </c>
      <c r="E17">
        <v>0</v>
      </c>
      <c r="F17" s="4">
        <v>0.31944444444444448</v>
      </c>
      <c r="G17">
        <v>0</v>
      </c>
      <c r="H17">
        <v>0</v>
      </c>
      <c r="I17" s="4">
        <v>0.56041666666666667</v>
      </c>
      <c r="K17" s="15" t="s">
        <v>63</v>
      </c>
      <c r="L17" s="15" t="s">
        <v>65</v>
      </c>
    </row>
    <row r="18" spans="1:12" x14ac:dyDescent="0.25">
      <c r="A18">
        <v>15</v>
      </c>
      <c r="B18" t="s">
        <v>184</v>
      </c>
      <c r="D18">
        <v>0</v>
      </c>
      <c r="E18">
        <v>0</v>
      </c>
      <c r="F18" s="4">
        <v>0.32569444444444445</v>
      </c>
      <c r="G18">
        <v>0</v>
      </c>
      <c r="H18">
        <v>4</v>
      </c>
      <c r="I18" s="4">
        <v>0.56666666666666665</v>
      </c>
      <c r="K18" s="15" t="s">
        <v>63</v>
      </c>
      <c r="L18" s="15" t="s">
        <v>65</v>
      </c>
    </row>
    <row r="19" spans="1:12" x14ac:dyDescent="0.25">
      <c r="A19">
        <v>16</v>
      </c>
      <c r="B19" t="s">
        <v>160</v>
      </c>
      <c r="D19">
        <v>0</v>
      </c>
      <c r="E19">
        <v>3</v>
      </c>
      <c r="F19" s="4">
        <v>0.33124999999999999</v>
      </c>
      <c r="G19">
        <v>0</v>
      </c>
      <c r="H19">
        <v>9</v>
      </c>
      <c r="I19" s="4">
        <v>0.57222222222222219</v>
      </c>
      <c r="K19" s="15" t="s">
        <v>63</v>
      </c>
      <c r="L19" s="15" t="s">
        <v>65</v>
      </c>
    </row>
    <row r="20" spans="1:12" s="1" customFormat="1" x14ac:dyDescent="0.25">
      <c r="B20" s="1" t="s">
        <v>9</v>
      </c>
      <c r="D20" s="1">
        <f>SUM(D4:D19)</f>
        <v>6</v>
      </c>
      <c r="E20" s="1">
        <f>SUM(E4:E19)</f>
        <v>6</v>
      </c>
      <c r="G20" s="1">
        <f>SUM(G4:G19)</f>
        <v>39</v>
      </c>
      <c r="H20" s="1">
        <f>SUM(H4:H19)</f>
        <v>39</v>
      </c>
      <c r="K20" s="20"/>
      <c r="L20" s="20"/>
    </row>
    <row r="21" spans="1:12" x14ac:dyDescent="0.25">
      <c r="K21" s="15"/>
      <c r="L21" s="15"/>
    </row>
    <row r="22" spans="1:12" x14ac:dyDescent="0.25">
      <c r="K22" s="15"/>
      <c r="L22" s="15"/>
    </row>
    <row r="23" spans="1:12" x14ac:dyDescent="0.25">
      <c r="A23">
        <v>1</v>
      </c>
      <c r="B23" t="s">
        <v>160</v>
      </c>
      <c r="D23">
        <v>3</v>
      </c>
      <c r="E23">
        <v>0</v>
      </c>
      <c r="F23" s="4">
        <v>0.34027777777777773</v>
      </c>
      <c r="G23">
        <v>28</v>
      </c>
      <c r="H23">
        <v>0</v>
      </c>
      <c r="I23" s="4">
        <v>0.58333333333333337</v>
      </c>
      <c r="K23" s="15" t="s">
        <v>63</v>
      </c>
      <c r="L23" s="15" t="s">
        <v>65</v>
      </c>
    </row>
    <row r="24" spans="1:12" x14ac:dyDescent="0.25">
      <c r="A24">
        <v>2</v>
      </c>
      <c r="B24" t="s">
        <v>184</v>
      </c>
      <c r="D24">
        <v>1</v>
      </c>
      <c r="E24">
        <v>0</v>
      </c>
      <c r="F24" s="4">
        <v>0.34652777777777777</v>
      </c>
      <c r="G24">
        <v>0</v>
      </c>
      <c r="H24">
        <v>4</v>
      </c>
      <c r="I24" s="4">
        <v>0.59027777777777779</v>
      </c>
      <c r="K24" s="15" t="s">
        <v>63</v>
      </c>
      <c r="L24" s="15" t="s">
        <v>65</v>
      </c>
    </row>
    <row r="25" spans="1:12" x14ac:dyDescent="0.25">
      <c r="A25">
        <v>3</v>
      </c>
      <c r="B25" t="s">
        <v>183</v>
      </c>
      <c r="D25">
        <v>0</v>
      </c>
      <c r="E25">
        <v>1</v>
      </c>
      <c r="F25" s="4">
        <v>0.35416666666666669</v>
      </c>
      <c r="G25">
        <v>0</v>
      </c>
      <c r="H25">
        <v>0</v>
      </c>
      <c r="I25" s="4">
        <v>0.59722222222222221</v>
      </c>
      <c r="K25" s="15" t="s">
        <v>63</v>
      </c>
      <c r="L25" s="15" t="s">
        <v>65</v>
      </c>
    </row>
    <row r="26" spans="1:12" x14ac:dyDescent="0.25">
      <c r="A26">
        <v>4</v>
      </c>
      <c r="B26" t="s">
        <v>181</v>
      </c>
      <c r="D26">
        <v>2</v>
      </c>
      <c r="E26">
        <v>0</v>
      </c>
      <c r="F26" s="4">
        <v>0.35555555555555557</v>
      </c>
      <c r="G26">
        <v>0</v>
      </c>
      <c r="H26">
        <v>1</v>
      </c>
      <c r="I26" s="4">
        <v>0.59861111111111109</v>
      </c>
      <c r="K26" s="15" t="s">
        <v>63</v>
      </c>
      <c r="L26" s="15" t="s">
        <v>66</v>
      </c>
    </row>
    <row r="27" spans="1:12" x14ac:dyDescent="0.25">
      <c r="A27">
        <v>5</v>
      </c>
      <c r="B27" t="s">
        <v>180</v>
      </c>
      <c r="D27">
        <v>0</v>
      </c>
      <c r="E27">
        <v>1</v>
      </c>
      <c r="F27" s="4">
        <v>0.35902777777777778</v>
      </c>
      <c r="G27">
        <v>5</v>
      </c>
      <c r="H27">
        <v>10</v>
      </c>
      <c r="I27" s="4">
        <v>0.6020833333333333</v>
      </c>
      <c r="K27" s="15" t="s">
        <v>63</v>
      </c>
      <c r="L27" s="15" t="s">
        <v>66</v>
      </c>
    </row>
    <row r="28" spans="1:12" x14ac:dyDescent="0.25">
      <c r="A28">
        <v>6</v>
      </c>
      <c r="B28" t="s">
        <v>179</v>
      </c>
      <c r="D28">
        <v>0</v>
      </c>
      <c r="E28">
        <v>0</v>
      </c>
      <c r="F28" s="4">
        <v>0.36458333333333331</v>
      </c>
      <c r="G28">
        <v>0</v>
      </c>
      <c r="H28">
        <v>7</v>
      </c>
      <c r="I28" s="4">
        <v>0.60833333333333328</v>
      </c>
      <c r="K28" s="15" t="s">
        <v>63</v>
      </c>
      <c r="L28" s="15" t="s">
        <v>65</v>
      </c>
    </row>
    <row r="29" spans="1:12" x14ac:dyDescent="0.25">
      <c r="A29">
        <v>7</v>
      </c>
      <c r="B29" t="s">
        <v>170</v>
      </c>
      <c r="D29">
        <v>0</v>
      </c>
      <c r="E29">
        <v>0</v>
      </c>
      <c r="F29" s="4">
        <v>0.36874999999999997</v>
      </c>
      <c r="G29">
        <v>0</v>
      </c>
      <c r="H29">
        <v>0</v>
      </c>
      <c r="I29" s="4">
        <v>0.61249999999999993</v>
      </c>
      <c r="K29" s="15" t="s">
        <v>63</v>
      </c>
      <c r="L29" s="15" t="s">
        <v>65</v>
      </c>
    </row>
    <row r="30" spans="1:12" x14ac:dyDescent="0.25">
      <c r="A30">
        <v>8</v>
      </c>
      <c r="B30" t="s">
        <v>169</v>
      </c>
      <c r="D30">
        <v>1</v>
      </c>
      <c r="E30">
        <v>1</v>
      </c>
      <c r="F30" s="4">
        <v>0.37361111111111112</v>
      </c>
      <c r="G30">
        <v>1</v>
      </c>
      <c r="H30">
        <v>0</v>
      </c>
      <c r="I30" s="4">
        <v>0.61736111111111114</v>
      </c>
      <c r="K30" s="15" t="s">
        <v>63</v>
      </c>
      <c r="L30" s="15" t="s">
        <v>65</v>
      </c>
    </row>
    <row r="31" spans="1:12" x14ac:dyDescent="0.25">
      <c r="A31">
        <v>9</v>
      </c>
      <c r="B31" t="s">
        <v>168</v>
      </c>
      <c r="D31">
        <v>0</v>
      </c>
      <c r="E31">
        <v>0</v>
      </c>
      <c r="F31" s="4">
        <v>0.37638888888888888</v>
      </c>
      <c r="G31">
        <v>0</v>
      </c>
      <c r="H31">
        <v>0</v>
      </c>
      <c r="I31" s="4">
        <v>0.62013888888888891</v>
      </c>
      <c r="K31" s="15" t="s">
        <v>63</v>
      </c>
      <c r="L31" s="15" t="s">
        <v>65</v>
      </c>
    </row>
    <row r="32" spans="1:12" x14ac:dyDescent="0.25">
      <c r="A32">
        <v>10</v>
      </c>
      <c r="B32" t="s">
        <v>167</v>
      </c>
      <c r="D32">
        <v>0</v>
      </c>
      <c r="E32">
        <v>0</v>
      </c>
      <c r="F32" s="4">
        <v>0.37777777777777777</v>
      </c>
      <c r="G32">
        <v>0</v>
      </c>
      <c r="H32">
        <v>0</v>
      </c>
      <c r="I32" s="4">
        <v>0.62083333333333335</v>
      </c>
      <c r="K32" s="15" t="s">
        <v>63</v>
      </c>
      <c r="L32" s="15" t="s">
        <v>65</v>
      </c>
    </row>
    <row r="33" spans="1:12" x14ac:dyDescent="0.25">
      <c r="A33">
        <v>11</v>
      </c>
      <c r="B33" t="s">
        <v>166</v>
      </c>
      <c r="D33">
        <v>0</v>
      </c>
      <c r="E33">
        <v>0</v>
      </c>
      <c r="F33" s="4">
        <v>0.37916666666666665</v>
      </c>
      <c r="G33">
        <v>0</v>
      </c>
      <c r="H33">
        <v>0</v>
      </c>
      <c r="I33" s="4">
        <v>0.62222222222222223</v>
      </c>
      <c r="K33" s="15" t="s">
        <v>63</v>
      </c>
      <c r="L33" s="15" t="s">
        <v>65</v>
      </c>
    </row>
    <row r="34" spans="1:12" x14ac:dyDescent="0.25">
      <c r="A34">
        <v>12</v>
      </c>
      <c r="B34" t="s">
        <v>165</v>
      </c>
      <c r="D34">
        <v>3</v>
      </c>
      <c r="E34">
        <v>2</v>
      </c>
      <c r="F34" s="4">
        <v>0.3833333333333333</v>
      </c>
      <c r="G34">
        <v>1</v>
      </c>
      <c r="H34">
        <v>1</v>
      </c>
      <c r="I34" s="4">
        <v>0.62638888888888888</v>
      </c>
      <c r="K34" s="15" t="s">
        <v>63</v>
      </c>
      <c r="L34" s="15" t="s">
        <v>65</v>
      </c>
    </row>
    <row r="35" spans="1:12" x14ac:dyDescent="0.25">
      <c r="A35">
        <v>13</v>
      </c>
      <c r="B35" t="s">
        <v>164</v>
      </c>
      <c r="D35">
        <v>2</v>
      </c>
      <c r="E35">
        <v>0</v>
      </c>
      <c r="F35" s="4">
        <v>0.38541666666666669</v>
      </c>
      <c r="G35">
        <v>0</v>
      </c>
      <c r="H35">
        <v>0</v>
      </c>
      <c r="I35" s="4">
        <v>0.62847222222222221</v>
      </c>
      <c r="K35" s="15" t="s">
        <v>63</v>
      </c>
      <c r="L35" s="15" t="s">
        <v>65</v>
      </c>
    </row>
    <row r="36" spans="1:12" x14ac:dyDescent="0.25">
      <c r="A36">
        <v>14</v>
      </c>
      <c r="B36" t="s">
        <v>163</v>
      </c>
      <c r="D36">
        <v>0</v>
      </c>
      <c r="E36">
        <v>0</v>
      </c>
      <c r="F36" s="4">
        <v>0.3888888888888889</v>
      </c>
      <c r="G36">
        <v>0</v>
      </c>
      <c r="H36">
        <v>0</v>
      </c>
      <c r="I36" s="4">
        <v>0.63194444444444442</v>
      </c>
      <c r="K36" s="15" t="s">
        <v>63</v>
      </c>
      <c r="L36" s="15" t="s">
        <v>65</v>
      </c>
    </row>
    <row r="37" spans="1:12" x14ac:dyDescent="0.25">
      <c r="A37">
        <v>15</v>
      </c>
      <c r="B37" t="s">
        <v>162</v>
      </c>
      <c r="D37">
        <v>0</v>
      </c>
      <c r="E37">
        <v>0</v>
      </c>
      <c r="F37" s="4">
        <v>0.39027777777777778</v>
      </c>
      <c r="G37">
        <v>0</v>
      </c>
      <c r="H37">
        <v>0</v>
      </c>
      <c r="I37" s="4">
        <v>0.63263888888888886</v>
      </c>
      <c r="K37" s="15" t="s">
        <v>63</v>
      </c>
      <c r="L37" s="15" t="s">
        <v>65</v>
      </c>
    </row>
    <row r="38" spans="1:12" x14ac:dyDescent="0.25">
      <c r="A38">
        <v>16</v>
      </c>
      <c r="B38" t="s">
        <v>8</v>
      </c>
      <c r="D38">
        <v>0</v>
      </c>
      <c r="E38">
        <v>7</v>
      </c>
      <c r="F38" s="4">
        <v>0.39513888888888887</v>
      </c>
      <c r="G38">
        <v>0</v>
      </c>
      <c r="H38">
        <v>12</v>
      </c>
      <c r="I38" s="4">
        <v>0.63750000000000007</v>
      </c>
      <c r="K38" s="15" t="s">
        <v>63</v>
      </c>
      <c r="L38" s="15" t="s">
        <v>65</v>
      </c>
    </row>
    <row r="39" spans="1:12" s="1" customFormat="1" x14ac:dyDescent="0.25">
      <c r="B39" s="1" t="s">
        <v>9</v>
      </c>
      <c r="D39" s="1">
        <f>SUM(D23:D38)</f>
        <v>12</v>
      </c>
      <c r="E39" s="1">
        <f>SUM(E23:E38)</f>
        <v>12</v>
      </c>
      <c r="G39" s="1">
        <f>SUM(G23:G38)</f>
        <v>35</v>
      </c>
      <c r="H39" s="1">
        <f>SUM(H23:H38)</f>
        <v>35</v>
      </c>
    </row>
  </sheetData>
  <mergeCells count="8">
    <mergeCell ref="D1:F1"/>
    <mergeCell ref="G1:I1"/>
    <mergeCell ref="A2:A3"/>
    <mergeCell ref="B2:B3"/>
    <mergeCell ref="D2:E2"/>
    <mergeCell ref="F2:F3"/>
    <mergeCell ref="G2:H2"/>
    <mergeCell ref="I2:I3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B29" sqref="B29"/>
    </sheetView>
  </sheetViews>
  <sheetFormatPr defaultRowHeight="15" x14ac:dyDescent="0.25"/>
  <cols>
    <col min="2" max="2" width="27.42578125" customWidth="1"/>
    <col min="8" max="8" width="13.140625" customWidth="1"/>
    <col min="9" max="9" width="11.42578125" customWidth="1"/>
  </cols>
  <sheetData>
    <row r="1" spans="1:9" ht="30" x14ac:dyDescent="0.25">
      <c r="B1" s="3" t="s">
        <v>185</v>
      </c>
      <c r="D1" s="39" t="s">
        <v>252</v>
      </c>
      <c r="E1" s="39"/>
      <c r="F1" s="39"/>
    </row>
    <row r="2" spans="1:9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</row>
    <row r="3" spans="1:9" x14ac:dyDescent="0.25">
      <c r="A3" s="37"/>
      <c r="B3" s="37"/>
      <c r="C3" s="1"/>
      <c r="D3" s="1" t="s">
        <v>3</v>
      </c>
      <c r="E3" s="1" t="s">
        <v>4</v>
      </c>
      <c r="F3" s="37"/>
      <c r="H3" s="7" t="s">
        <v>61</v>
      </c>
      <c r="I3" s="7" t="s">
        <v>62</v>
      </c>
    </row>
    <row r="4" spans="1:9" x14ac:dyDescent="0.25">
      <c r="A4">
        <v>1</v>
      </c>
      <c r="B4" t="s">
        <v>8</v>
      </c>
      <c r="D4" s="16">
        <v>13</v>
      </c>
      <c r="E4" s="16">
        <v>0</v>
      </c>
      <c r="F4" s="4">
        <v>0.70694444444444438</v>
      </c>
      <c r="H4" s="8" t="s">
        <v>63</v>
      </c>
      <c r="I4" s="8" t="s">
        <v>65</v>
      </c>
    </row>
    <row r="5" spans="1:9" x14ac:dyDescent="0.25">
      <c r="A5">
        <v>2</v>
      </c>
      <c r="B5" t="s">
        <v>162</v>
      </c>
      <c r="D5" s="16">
        <v>0</v>
      </c>
      <c r="E5" s="16">
        <v>0</v>
      </c>
      <c r="F5" s="4">
        <v>0.72499999999999998</v>
      </c>
      <c r="H5" s="8" t="s">
        <v>64</v>
      </c>
      <c r="I5" s="8" t="s">
        <v>65</v>
      </c>
    </row>
    <row r="6" spans="1:9" x14ac:dyDescent="0.25">
      <c r="A6">
        <v>3</v>
      </c>
      <c r="B6" t="s">
        <v>163</v>
      </c>
      <c r="D6" s="16">
        <v>2</v>
      </c>
      <c r="E6" s="16">
        <v>0</v>
      </c>
      <c r="F6" s="4">
        <v>0.72638888888888886</v>
      </c>
      <c r="H6" s="8" t="s">
        <v>63</v>
      </c>
      <c r="I6" s="8" t="s">
        <v>66</v>
      </c>
    </row>
    <row r="7" spans="1:9" x14ac:dyDescent="0.25">
      <c r="A7">
        <v>4</v>
      </c>
      <c r="B7" t="s">
        <v>164</v>
      </c>
      <c r="D7" s="16">
        <v>3</v>
      </c>
      <c r="E7" s="16">
        <v>0</v>
      </c>
      <c r="F7" s="4">
        <v>0.7284722222222223</v>
      </c>
      <c r="H7" s="8" t="s">
        <v>63</v>
      </c>
      <c r="I7" s="8" t="s">
        <v>66</v>
      </c>
    </row>
    <row r="8" spans="1:9" x14ac:dyDescent="0.25">
      <c r="A8">
        <v>5</v>
      </c>
      <c r="B8" t="s">
        <v>165</v>
      </c>
      <c r="D8" s="16">
        <v>0</v>
      </c>
      <c r="E8" s="16">
        <v>0</v>
      </c>
      <c r="F8" s="4">
        <v>0.73125000000000007</v>
      </c>
      <c r="H8" s="8" t="s">
        <v>63</v>
      </c>
      <c r="I8" s="8" t="s">
        <v>66</v>
      </c>
    </row>
    <row r="9" spans="1:9" x14ac:dyDescent="0.25">
      <c r="A9">
        <v>6</v>
      </c>
      <c r="B9" t="s">
        <v>166</v>
      </c>
      <c r="D9" s="16">
        <v>2</v>
      </c>
      <c r="E9" s="16">
        <v>0</v>
      </c>
      <c r="F9" s="4">
        <v>0.73402777777777783</v>
      </c>
      <c r="H9" s="8" t="s">
        <v>63</v>
      </c>
      <c r="I9" s="8" t="s">
        <v>66</v>
      </c>
    </row>
    <row r="10" spans="1:9" x14ac:dyDescent="0.25">
      <c r="A10">
        <v>7</v>
      </c>
      <c r="B10" t="s">
        <v>167</v>
      </c>
      <c r="D10" s="16">
        <v>0</v>
      </c>
      <c r="E10" s="16">
        <v>2</v>
      </c>
      <c r="F10" s="4">
        <v>0.73541666666666661</v>
      </c>
      <c r="H10" s="8" t="s">
        <v>64</v>
      </c>
      <c r="I10" s="8" t="s">
        <v>66</v>
      </c>
    </row>
    <row r="11" spans="1:9" x14ac:dyDescent="0.25">
      <c r="A11">
        <v>8</v>
      </c>
      <c r="B11" t="s">
        <v>168</v>
      </c>
      <c r="D11" s="16">
        <v>0</v>
      </c>
      <c r="E11" s="16">
        <v>0</v>
      </c>
      <c r="F11" s="4">
        <v>0.7368055555555556</v>
      </c>
      <c r="H11" s="8" t="s">
        <v>64</v>
      </c>
      <c r="I11" s="8" t="s">
        <v>66</v>
      </c>
    </row>
    <row r="12" spans="1:9" x14ac:dyDescent="0.25">
      <c r="A12">
        <v>9</v>
      </c>
      <c r="B12" t="s">
        <v>169</v>
      </c>
      <c r="D12" s="16">
        <v>0</v>
      </c>
      <c r="E12" s="16">
        <v>18</v>
      </c>
      <c r="F12" s="4">
        <v>0.74861111111111101</v>
      </c>
      <c r="H12" s="8" t="s">
        <v>64</v>
      </c>
      <c r="I12" s="8" t="s">
        <v>67</v>
      </c>
    </row>
    <row r="13" spans="1:9" s="1" customFormat="1" x14ac:dyDescent="0.25">
      <c r="B13" s="1" t="s">
        <v>9</v>
      </c>
      <c r="D13" s="17">
        <f>SUM(D4:D12)</f>
        <v>20</v>
      </c>
      <c r="E13" s="17">
        <f>SUM(E4:E12)</f>
        <v>20</v>
      </c>
    </row>
    <row r="16" spans="1:9" x14ac:dyDescent="0.25">
      <c r="A16">
        <v>1</v>
      </c>
      <c r="B16" t="s">
        <v>169</v>
      </c>
      <c r="D16">
        <v>8</v>
      </c>
      <c r="E16">
        <v>0</v>
      </c>
      <c r="F16" s="4">
        <v>0.74930555555555556</v>
      </c>
      <c r="H16" s="8" t="s">
        <v>63</v>
      </c>
      <c r="I16" s="8" t="s">
        <v>67</v>
      </c>
    </row>
    <row r="17" spans="1:9" x14ac:dyDescent="0.25">
      <c r="A17">
        <v>2</v>
      </c>
      <c r="B17" t="s">
        <v>168</v>
      </c>
      <c r="D17">
        <v>0</v>
      </c>
      <c r="E17">
        <v>0</v>
      </c>
      <c r="F17" s="4">
        <v>0.75138888888888899</v>
      </c>
      <c r="H17" s="8" t="s">
        <v>64</v>
      </c>
      <c r="I17" s="8" t="s">
        <v>66</v>
      </c>
    </row>
    <row r="18" spans="1:9" x14ac:dyDescent="0.25">
      <c r="A18">
        <v>3</v>
      </c>
      <c r="B18" t="s">
        <v>167</v>
      </c>
      <c r="D18">
        <v>0</v>
      </c>
      <c r="E18">
        <v>0</v>
      </c>
      <c r="F18" s="4">
        <v>0.75277777777777777</v>
      </c>
      <c r="H18" s="8" t="s">
        <v>64</v>
      </c>
      <c r="I18" s="8" t="s">
        <v>66</v>
      </c>
    </row>
    <row r="19" spans="1:9" x14ac:dyDescent="0.25">
      <c r="A19">
        <v>4</v>
      </c>
      <c r="B19" t="s">
        <v>166</v>
      </c>
      <c r="D19">
        <v>0</v>
      </c>
      <c r="E19">
        <v>0</v>
      </c>
      <c r="F19" s="4">
        <v>0.75486111111111109</v>
      </c>
      <c r="H19" s="8" t="s">
        <v>64</v>
      </c>
      <c r="I19" s="8" t="s">
        <v>66</v>
      </c>
    </row>
    <row r="20" spans="1:9" x14ac:dyDescent="0.25">
      <c r="A20">
        <v>5</v>
      </c>
      <c r="B20" t="s">
        <v>165</v>
      </c>
      <c r="D20">
        <v>0</v>
      </c>
      <c r="E20">
        <v>1</v>
      </c>
      <c r="F20" s="4">
        <v>0.75694444444444453</v>
      </c>
      <c r="H20" s="8" t="s">
        <v>63</v>
      </c>
      <c r="I20" s="8" t="s">
        <v>66</v>
      </c>
    </row>
    <row r="21" spans="1:9" x14ac:dyDescent="0.25">
      <c r="A21">
        <v>6</v>
      </c>
      <c r="B21" t="s">
        <v>164</v>
      </c>
      <c r="D21">
        <v>0</v>
      </c>
      <c r="E21">
        <v>0</v>
      </c>
      <c r="F21" s="4">
        <v>0.75902777777777775</v>
      </c>
      <c r="H21" s="8" t="s">
        <v>63</v>
      </c>
      <c r="I21" s="8" t="s">
        <v>66</v>
      </c>
    </row>
    <row r="22" spans="1:9" x14ac:dyDescent="0.25">
      <c r="A22">
        <v>7</v>
      </c>
      <c r="B22" t="s">
        <v>163</v>
      </c>
      <c r="D22">
        <v>3</v>
      </c>
      <c r="E22">
        <v>0</v>
      </c>
      <c r="F22" s="4">
        <v>0.76111111111111107</v>
      </c>
      <c r="H22" s="8" t="s">
        <v>63</v>
      </c>
      <c r="I22" s="8" t="s">
        <v>66</v>
      </c>
    </row>
    <row r="23" spans="1:9" x14ac:dyDescent="0.25">
      <c r="A23">
        <v>8</v>
      </c>
      <c r="B23" t="s">
        <v>162</v>
      </c>
      <c r="D23">
        <v>0</v>
      </c>
      <c r="E23">
        <v>0</v>
      </c>
      <c r="F23" s="4">
        <v>0.7631944444444444</v>
      </c>
      <c r="H23" s="8" t="s">
        <v>64</v>
      </c>
      <c r="I23" s="8" t="s">
        <v>65</v>
      </c>
    </row>
    <row r="24" spans="1:9" x14ac:dyDescent="0.25">
      <c r="A24">
        <v>9</v>
      </c>
      <c r="B24" t="s">
        <v>8</v>
      </c>
      <c r="D24">
        <v>0</v>
      </c>
      <c r="E24">
        <v>10</v>
      </c>
      <c r="F24" s="4">
        <v>0.77777777777777779</v>
      </c>
      <c r="H24" s="8" t="s">
        <v>63</v>
      </c>
      <c r="I24" s="8" t="s">
        <v>65</v>
      </c>
    </row>
    <row r="25" spans="1:9" s="1" customFormat="1" x14ac:dyDescent="0.25">
      <c r="B25" s="1" t="s">
        <v>9</v>
      </c>
      <c r="D25" s="1">
        <f>SUM(D16:D24)</f>
        <v>11</v>
      </c>
      <c r="E25" s="1">
        <f>SUM(E16:E24)</f>
        <v>11</v>
      </c>
    </row>
    <row r="28" spans="1:9" x14ac:dyDescent="0.25">
      <c r="B28" s="31" t="s">
        <v>293</v>
      </c>
    </row>
  </sheetData>
  <mergeCells count="5">
    <mergeCell ref="D1:F1"/>
    <mergeCell ref="A2:A3"/>
    <mergeCell ref="B2:B3"/>
    <mergeCell ref="D2:E2"/>
    <mergeCell ref="F2:F3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workbookViewId="0">
      <selection activeCell="Q3" sqref="Q3:R7"/>
    </sheetView>
  </sheetViews>
  <sheetFormatPr defaultRowHeight="15" x14ac:dyDescent="0.25"/>
  <cols>
    <col min="2" max="2" width="27.7109375" customWidth="1"/>
    <col min="17" max="17" width="12.42578125" customWidth="1"/>
    <col min="18" max="18" width="13.28515625" customWidth="1"/>
  </cols>
  <sheetData>
    <row r="1" spans="1:18" ht="30" x14ac:dyDescent="0.25">
      <c r="B1" s="3" t="s">
        <v>186</v>
      </c>
      <c r="D1" s="39" t="s">
        <v>249</v>
      </c>
      <c r="E1" s="39"/>
      <c r="F1" s="39"/>
      <c r="G1" s="39" t="s">
        <v>249</v>
      </c>
      <c r="H1" s="39"/>
      <c r="I1" s="39"/>
      <c r="J1" s="39" t="s">
        <v>249</v>
      </c>
      <c r="K1" s="39"/>
      <c r="L1" s="39"/>
      <c r="M1" s="39" t="s">
        <v>249</v>
      </c>
      <c r="N1" s="39"/>
      <c r="O1" s="39"/>
    </row>
    <row r="2" spans="1:18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</row>
    <row r="3" spans="1:18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Q3" s="7" t="s">
        <v>61</v>
      </c>
      <c r="R3" s="7" t="s">
        <v>62</v>
      </c>
    </row>
    <row r="4" spans="1:18" x14ac:dyDescent="0.25">
      <c r="A4">
        <v>1</v>
      </c>
      <c r="B4" t="s">
        <v>8</v>
      </c>
      <c r="D4">
        <v>11</v>
      </c>
      <c r="E4">
        <v>0</v>
      </c>
      <c r="F4" s="4">
        <v>0.2673611111111111</v>
      </c>
      <c r="G4">
        <v>13</v>
      </c>
      <c r="H4">
        <v>1</v>
      </c>
      <c r="I4" s="4">
        <v>0.51736111111111105</v>
      </c>
      <c r="J4">
        <v>22</v>
      </c>
      <c r="K4">
        <v>0</v>
      </c>
      <c r="L4" s="4">
        <v>0.625</v>
      </c>
      <c r="M4">
        <v>15</v>
      </c>
      <c r="N4">
        <v>0</v>
      </c>
      <c r="O4" s="4">
        <v>0.70486111111111116</v>
      </c>
      <c r="Q4" s="8" t="s">
        <v>63</v>
      </c>
      <c r="R4" s="8" t="s">
        <v>65</v>
      </c>
    </row>
    <row r="5" spans="1:18" x14ac:dyDescent="0.25">
      <c r="A5">
        <v>2</v>
      </c>
      <c r="B5" t="s">
        <v>162</v>
      </c>
      <c r="D5">
        <v>0</v>
      </c>
      <c r="E5">
        <v>1</v>
      </c>
      <c r="F5" s="4">
        <v>0.27430555555555552</v>
      </c>
      <c r="G5">
        <v>0</v>
      </c>
      <c r="H5">
        <v>0</v>
      </c>
      <c r="I5" s="4">
        <v>0.5229166666666667</v>
      </c>
      <c r="J5">
        <v>0</v>
      </c>
      <c r="K5">
        <v>0</v>
      </c>
      <c r="L5" s="4">
        <v>0.63194444444444442</v>
      </c>
      <c r="M5">
        <v>0</v>
      </c>
      <c r="N5">
        <v>2</v>
      </c>
      <c r="O5" s="4">
        <v>0.71180555555555547</v>
      </c>
      <c r="Q5" s="8" t="s">
        <v>64</v>
      </c>
      <c r="R5" s="8" t="s">
        <v>65</v>
      </c>
    </row>
    <row r="6" spans="1:18" x14ac:dyDescent="0.25">
      <c r="A6">
        <v>3</v>
      </c>
      <c r="B6" t="s">
        <v>163</v>
      </c>
      <c r="D6">
        <v>3</v>
      </c>
      <c r="E6">
        <v>0</v>
      </c>
      <c r="F6" s="4">
        <v>0.28125</v>
      </c>
      <c r="G6">
        <v>0</v>
      </c>
      <c r="H6">
        <v>0</v>
      </c>
      <c r="I6" s="4">
        <v>0.52777777777777779</v>
      </c>
      <c r="J6">
        <v>1</v>
      </c>
      <c r="K6">
        <v>3</v>
      </c>
      <c r="L6" s="4">
        <v>0.63888888888888895</v>
      </c>
      <c r="M6">
        <v>3</v>
      </c>
      <c r="N6">
        <v>0</v>
      </c>
      <c r="O6" s="4">
        <v>0.71875</v>
      </c>
      <c r="Q6" s="8" t="s">
        <v>64</v>
      </c>
      <c r="R6" s="8" t="s">
        <v>67</v>
      </c>
    </row>
    <row r="7" spans="1:18" x14ac:dyDescent="0.25">
      <c r="A7">
        <v>4</v>
      </c>
      <c r="B7" t="s">
        <v>187</v>
      </c>
      <c r="D7">
        <v>0</v>
      </c>
      <c r="E7">
        <v>13</v>
      </c>
      <c r="F7" s="4">
        <v>0.28472222222222221</v>
      </c>
      <c r="G7">
        <v>0</v>
      </c>
      <c r="H7">
        <v>12</v>
      </c>
      <c r="I7" s="4">
        <v>0.53472222222222221</v>
      </c>
      <c r="J7">
        <v>0</v>
      </c>
      <c r="K7">
        <v>20</v>
      </c>
      <c r="L7" s="4">
        <v>0.64583333333333337</v>
      </c>
      <c r="M7">
        <v>0</v>
      </c>
      <c r="N7">
        <v>14</v>
      </c>
      <c r="O7" s="4">
        <v>0.72569444444444453</v>
      </c>
      <c r="Q7" s="8" t="s">
        <v>64</v>
      </c>
      <c r="R7" s="8" t="s">
        <v>250</v>
      </c>
    </row>
    <row r="8" spans="1:18" s="1" customFormat="1" x14ac:dyDescent="0.25">
      <c r="B8" s="1" t="s">
        <v>9</v>
      </c>
      <c r="D8" s="1">
        <f>SUM(D4:D7)</f>
        <v>14</v>
      </c>
      <c r="E8" s="1">
        <f>SUM(E4:E7)</f>
        <v>14</v>
      </c>
      <c r="G8" s="1">
        <f>SUM(G4:G7)</f>
        <v>13</v>
      </c>
      <c r="H8" s="1">
        <f>SUM(H4:H7)</f>
        <v>13</v>
      </c>
      <c r="J8" s="1">
        <f>SUM(J4:J7)</f>
        <v>23</v>
      </c>
      <c r="K8" s="1">
        <f>SUM(K4:K7)</f>
        <v>23</v>
      </c>
      <c r="M8" s="1">
        <f>SUM(M4:M7)</f>
        <v>18</v>
      </c>
      <c r="N8" s="1">
        <f>SUM(N4:N7)</f>
        <v>16</v>
      </c>
      <c r="Q8" s="9"/>
      <c r="R8" s="9"/>
    </row>
    <row r="9" spans="1:18" x14ac:dyDescent="0.25">
      <c r="Q9" s="10"/>
      <c r="R9" s="10"/>
    </row>
    <row r="10" spans="1:18" x14ac:dyDescent="0.25">
      <c r="Q10" s="10"/>
      <c r="R10" s="10"/>
    </row>
    <row r="11" spans="1:18" x14ac:dyDescent="0.25">
      <c r="A11">
        <v>1</v>
      </c>
      <c r="B11" t="s">
        <v>187</v>
      </c>
      <c r="D11">
        <v>16</v>
      </c>
      <c r="E11">
        <v>0</v>
      </c>
      <c r="F11" s="4">
        <v>0.29166666666666669</v>
      </c>
      <c r="G11">
        <v>5</v>
      </c>
      <c r="H11">
        <v>0</v>
      </c>
      <c r="I11" s="4">
        <v>0.54166666666666663</v>
      </c>
      <c r="J11">
        <v>2</v>
      </c>
      <c r="K11">
        <v>0</v>
      </c>
      <c r="L11" s="4">
        <v>0.64583333333333337</v>
      </c>
      <c r="M11">
        <v>4</v>
      </c>
      <c r="N11">
        <v>0</v>
      </c>
      <c r="O11" s="4">
        <v>0.72916666666666663</v>
      </c>
      <c r="Q11" s="8" t="s">
        <v>64</v>
      </c>
      <c r="R11" s="8" t="s">
        <v>250</v>
      </c>
    </row>
    <row r="12" spans="1:18" x14ac:dyDescent="0.25">
      <c r="A12">
        <v>2</v>
      </c>
      <c r="B12" t="s">
        <v>163</v>
      </c>
      <c r="D12">
        <v>3</v>
      </c>
      <c r="E12">
        <v>0</v>
      </c>
      <c r="F12" s="4">
        <v>0.2986111111111111</v>
      </c>
      <c r="G12">
        <v>2</v>
      </c>
      <c r="H12">
        <v>0</v>
      </c>
      <c r="I12" s="4">
        <v>0.54513888888888895</v>
      </c>
      <c r="J12">
        <v>0</v>
      </c>
      <c r="K12">
        <v>0</v>
      </c>
      <c r="L12" s="4">
        <v>0.64930555555555558</v>
      </c>
      <c r="M12">
        <v>3</v>
      </c>
      <c r="N12">
        <v>2</v>
      </c>
      <c r="O12" s="4">
        <v>0.7368055555555556</v>
      </c>
      <c r="Q12" s="8" t="s">
        <v>64</v>
      </c>
      <c r="R12" s="8" t="s">
        <v>67</v>
      </c>
    </row>
    <row r="13" spans="1:18" x14ac:dyDescent="0.25">
      <c r="A13">
        <v>3</v>
      </c>
      <c r="B13" t="s">
        <v>162</v>
      </c>
      <c r="D13">
        <v>0</v>
      </c>
      <c r="E13">
        <v>0</v>
      </c>
      <c r="F13" s="4">
        <v>0.30624999999999997</v>
      </c>
      <c r="G13">
        <v>0</v>
      </c>
      <c r="H13">
        <v>0</v>
      </c>
      <c r="I13" s="4">
        <v>0.54861111111111105</v>
      </c>
      <c r="J13">
        <v>0</v>
      </c>
      <c r="K13">
        <v>0</v>
      </c>
      <c r="L13" s="4">
        <v>0.65069444444444446</v>
      </c>
      <c r="M13">
        <v>0</v>
      </c>
      <c r="N13">
        <v>0</v>
      </c>
      <c r="O13" s="4">
        <v>0.74444444444444446</v>
      </c>
      <c r="Q13" s="8" t="s">
        <v>63</v>
      </c>
      <c r="R13" s="8" t="s">
        <v>65</v>
      </c>
    </row>
    <row r="14" spans="1:18" x14ac:dyDescent="0.25">
      <c r="A14">
        <v>4</v>
      </c>
      <c r="B14" t="s">
        <v>8</v>
      </c>
      <c r="D14">
        <v>0</v>
      </c>
      <c r="E14">
        <v>19</v>
      </c>
      <c r="F14" s="4">
        <v>0.3125</v>
      </c>
      <c r="G14">
        <v>1</v>
      </c>
      <c r="H14">
        <v>8</v>
      </c>
      <c r="I14" s="4">
        <v>0.55555555555555558</v>
      </c>
      <c r="J14">
        <v>7</v>
      </c>
      <c r="K14">
        <v>9</v>
      </c>
      <c r="L14" s="4">
        <v>0.65625</v>
      </c>
      <c r="M14">
        <v>0</v>
      </c>
      <c r="N14">
        <v>5</v>
      </c>
      <c r="O14" s="4">
        <v>0.75</v>
      </c>
      <c r="Q14" s="8" t="s">
        <v>63</v>
      </c>
      <c r="R14" s="8" t="s">
        <v>65</v>
      </c>
    </row>
    <row r="15" spans="1:18" s="1" customFormat="1" x14ac:dyDescent="0.25">
      <c r="B15" s="1" t="s">
        <v>9</v>
      </c>
      <c r="D15" s="1">
        <f>SUM(D11:D14)</f>
        <v>19</v>
      </c>
      <c r="E15" s="1">
        <f>SUM(E11:E14)</f>
        <v>19</v>
      </c>
      <c r="G15" s="1">
        <f>SUM(G11:G14)</f>
        <v>8</v>
      </c>
      <c r="H15" s="1">
        <f>SUM(H11:H14)</f>
        <v>8</v>
      </c>
      <c r="J15" s="1">
        <f>SUM(J11:J14)</f>
        <v>9</v>
      </c>
      <c r="K15" s="1">
        <f>SUM(K11:K14)</f>
        <v>9</v>
      </c>
      <c r="M15" s="1">
        <f>SUM(M11:M14)</f>
        <v>7</v>
      </c>
      <c r="N15" s="1">
        <f>SUM(N11:N14)</f>
        <v>7</v>
      </c>
    </row>
  </sheetData>
  <mergeCells count="14">
    <mergeCell ref="A2:A3"/>
    <mergeCell ref="B2:B3"/>
    <mergeCell ref="D2:E2"/>
    <mergeCell ref="F2:F3"/>
    <mergeCell ref="G2:H2"/>
    <mergeCell ref="D1:F1"/>
    <mergeCell ref="G1:I1"/>
    <mergeCell ref="J1:L1"/>
    <mergeCell ref="M1:O1"/>
    <mergeCell ref="J2:K2"/>
    <mergeCell ref="L2:L3"/>
    <mergeCell ref="M2:N2"/>
    <mergeCell ref="O2:O3"/>
    <mergeCell ref="I2:I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Q21" sqref="Q21"/>
    </sheetView>
  </sheetViews>
  <sheetFormatPr defaultRowHeight="15" x14ac:dyDescent="0.25"/>
  <cols>
    <col min="2" max="2" width="36.5703125" customWidth="1"/>
    <col min="17" max="17" width="12.5703125" customWidth="1"/>
    <col min="18" max="18" width="11.28515625" customWidth="1"/>
  </cols>
  <sheetData>
    <row r="1" spans="1:18" ht="30" x14ac:dyDescent="0.25">
      <c r="B1" s="3" t="s">
        <v>26</v>
      </c>
      <c r="D1" s="39" t="s">
        <v>284</v>
      </c>
      <c r="E1" s="39"/>
      <c r="F1" s="39"/>
      <c r="G1" s="39" t="s">
        <v>276</v>
      </c>
      <c r="H1" s="39"/>
      <c r="I1" s="39"/>
      <c r="J1" s="39" t="s">
        <v>276</v>
      </c>
      <c r="K1" s="39"/>
      <c r="L1" s="39"/>
      <c r="M1" s="39" t="s">
        <v>276</v>
      </c>
      <c r="N1" s="39"/>
      <c r="O1" s="39"/>
    </row>
    <row r="2" spans="1:18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</row>
    <row r="3" spans="1:18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Q3" s="7" t="s">
        <v>61</v>
      </c>
      <c r="R3" s="7" t="s">
        <v>62</v>
      </c>
    </row>
    <row r="4" spans="1:18" x14ac:dyDescent="0.25">
      <c r="A4" s="2">
        <v>1</v>
      </c>
      <c r="B4" s="2" t="s">
        <v>8</v>
      </c>
      <c r="D4">
        <v>4</v>
      </c>
      <c r="E4">
        <v>0</v>
      </c>
      <c r="F4" s="4">
        <v>0.27291666666666664</v>
      </c>
      <c r="G4">
        <v>15</v>
      </c>
      <c r="H4">
        <v>0</v>
      </c>
      <c r="I4" s="4">
        <v>0.49652777777777773</v>
      </c>
      <c r="J4">
        <v>30</v>
      </c>
      <c r="K4">
        <v>0</v>
      </c>
      <c r="L4" s="4">
        <v>0.59722222222222221</v>
      </c>
      <c r="M4">
        <v>35</v>
      </c>
      <c r="N4">
        <v>0</v>
      </c>
      <c r="O4" s="4">
        <v>0.64583333333333337</v>
      </c>
      <c r="Q4" s="8" t="s">
        <v>64</v>
      </c>
      <c r="R4" s="8" t="s">
        <v>65</v>
      </c>
    </row>
    <row r="5" spans="1:18" x14ac:dyDescent="0.25">
      <c r="A5" s="2">
        <v>2</v>
      </c>
      <c r="B5" s="2" t="s">
        <v>7</v>
      </c>
      <c r="D5">
        <v>0</v>
      </c>
      <c r="E5">
        <v>0</v>
      </c>
      <c r="F5" s="4">
        <v>0.27569444444444446</v>
      </c>
      <c r="G5">
        <v>0</v>
      </c>
      <c r="H5">
        <v>0</v>
      </c>
      <c r="I5" s="4">
        <v>0.50277777777777777</v>
      </c>
      <c r="J5">
        <v>0</v>
      </c>
      <c r="K5">
        <v>0</v>
      </c>
      <c r="L5" s="4">
        <v>0.60347222222222219</v>
      </c>
      <c r="M5">
        <v>0</v>
      </c>
      <c r="N5">
        <v>0</v>
      </c>
      <c r="O5" s="4">
        <v>0.65</v>
      </c>
      <c r="Q5" s="8" t="s">
        <v>63</v>
      </c>
      <c r="R5" s="8" t="s">
        <v>65</v>
      </c>
    </row>
    <row r="6" spans="1:18" x14ac:dyDescent="0.25">
      <c r="A6" s="2">
        <v>3</v>
      </c>
      <c r="B6" s="2" t="s">
        <v>6</v>
      </c>
      <c r="D6">
        <v>0</v>
      </c>
      <c r="E6">
        <v>0</v>
      </c>
      <c r="F6" s="4">
        <v>0.27777777777777779</v>
      </c>
      <c r="G6">
        <v>3</v>
      </c>
      <c r="H6">
        <v>0</v>
      </c>
      <c r="I6" s="4">
        <v>0.50624999999999998</v>
      </c>
      <c r="J6">
        <v>1</v>
      </c>
      <c r="K6">
        <v>0</v>
      </c>
      <c r="L6" s="4">
        <v>0.60763888888888895</v>
      </c>
      <c r="M6">
        <v>2</v>
      </c>
      <c r="N6">
        <v>0</v>
      </c>
      <c r="O6" s="4">
        <v>0.65486111111111112</v>
      </c>
      <c r="Q6" s="8" t="s">
        <v>63</v>
      </c>
      <c r="R6" s="8" t="s">
        <v>65</v>
      </c>
    </row>
    <row r="7" spans="1:18" x14ac:dyDescent="0.25">
      <c r="A7" s="2">
        <v>4</v>
      </c>
      <c r="B7" s="2" t="s">
        <v>23</v>
      </c>
      <c r="D7">
        <v>1</v>
      </c>
      <c r="E7">
        <v>0</v>
      </c>
      <c r="F7" s="4">
        <v>0.28263888888888888</v>
      </c>
      <c r="G7">
        <v>3</v>
      </c>
      <c r="H7">
        <v>2</v>
      </c>
      <c r="I7" s="4">
        <v>0.50972222222222219</v>
      </c>
      <c r="J7">
        <v>0</v>
      </c>
      <c r="K7">
        <v>3</v>
      </c>
      <c r="L7" s="4">
        <v>0.61041666666666672</v>
      </c>
      <c r="M7">
        <v>0</v>
      </c>
      <c r="N7">
        <v>4</v>
      </c>
      <c r="O7" s="4">
        <v>0.65833333333333333</v>
      </c>
      <c r="Q7" s="8" t="s">
        <v>64</v>
      </c>
      <c r="R7" s="8" t="s">
        <v>65</v>
      </c>
    </row>
    <row r="8" spans="1:18" x14ac:dyDescent="0.25">
      <c r="A8" s="2">
        <v>5</v>
      </c>
      <c r="B8" s="2" t="s">
        <v>20</v>
      </c>
      <c r="D8">
        <v>0</v>
      </c>
      <c r="E8">
        <v>3</v>
      </c>
      <c r="F8" s="4">
        <v>0.28472222222222221</v>
      </c>
      <c r="G8">
        <v>0</v>
      </c>
      <c r="H8">
        <v>3</v>
      </c>
      <c r="I8" s="4">
        <v>0.51180555555555551</v>
      </c>
      <c r="J8">
        <v>0</v>
      </c>
      <c r="K8">
        <v>2</v>
      </c>
      <c r="L8" s="4">
        <v>0.6118055555555556</v>
      </c>
      <c r="M8">
        <v>0</v>
      </c>
      <c r="N8">
        <v>1</v>
      </c>
      <c r="O8" s="4">
        <v>0.66041666666666665</v>
      </c>
      <c r="Q8" s="8" t="s">
        <v>64</v>
      </c>
      <c r="R8" s="8" t="s">
        <v>65</v>
      </c>
    </row>
    <row r="9" spans="1:18" ht="15.75" x14ac:dyDescent="0.25">
      <c r="A9" s="33">
        <v>6</v>
      </c>
      <c r="B9" s="33" t="s">
        <v>283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34"/>
      <c r="R9" s="34"/>
    </row>
    <row r="10" spans="1:18" x14ac:dyDescent="0.25">
      <c r="A10" s="2">
        <v>7</v>
      </c>
      <c r="B10" s="2" t="s">
        <v>22</v>
      </c>
      <c r="D10">
        <v>0</v>
      </c>
      <c r="E10">
        <v>2</v>
      </c>
      <c r="F10" s="4">
        <v>0.28680555555555554</v>
      </c>
      <c r="G10">
        <v>0</v>
      </c>
      <c r="H10">
        <v>16</v>
      </c>
      <c r="I10" s="4">
        <v>0.51388888888888895</v>
      </c>
      <c r="J10">
        <v>0</v>
      </c>
      <c r="K10">
        <v>26</v>
      </c>
      <c r="L10" s="4">
        <v>0.61527777777777781</v>
      </c>
      <c r="M10">
        <v>0</v>
      </c>
      <c r="N10">
        <v>32</v>
      </c>
      <c r="O10" s="4">
        <v>0.66319444444444442</v>
      </c>
      <c r="Q10" s="8" t="s">
        <v>64</v>
      </c>
      <c r="R10" s="8" t="s">
        <v>65</v>
      </c>
    </row>
    <row r="11" spans="1:18" s="1" customFormat="1" x14ac:dyDescent="0.25">
      <c r="B11" s="1" t="s">
        <v>9</v>
      </c>
      <c r="D11" s="1">
        <f>SUM(D4:D10)</f>
        <v>5</v>
      </c>
      <c r="E11" s="1">
        <f t="shared" ref="E11:N11" si="0">SUM(E4:E10)</f>
        <v>5</v>
      </c>
      <c r="G11" s="1">
        <f t="shared" si="0"/>
        <v>21</v>
      </c>
      <c r="H11" s="1">
        <f t="shared" si="0"/>
        <v>21</v>
      </c>
      <c r="J11" s="1">
        <f t="shared" si="0"/>
        <v>31</v>
      </c>
      <c r="K11" s="1">
        <f t="shared" si="0"/>
        <v>31</v>
      </c>
      <c r="M11" s="1">
        <f t="shared" si="0"/>
        <v>37</v>
      </c>
      <c r="N11" s="1">
        <f t="shared" si="0"/>
        <v>37</v>
      </c>
    </row>
    <row r="12" spans="1:18" x14ac:dyDescent="0.25">
      <c r="Q12" s="8"/>
      <c r="R12" s="8"/>
    </row>
    <row r="13" spans="1:18" x14ac:dyDescent="0.25">
      <c r="Q13" s="8"/>
      <c r="R13" s="8"/>
    </row>
    <row r="14" spans="1:18" x14ac:dyDescent="0.25">
      <c r="A14">
        <v>1</v>
      </c>
      <c r="B14" t="s">
        <v>22</v>
      </c>
      <c r="D14">
        <v>18</v>
      </c>
      <c r="E14">
        <v>0</v>
      </c>
      <c r="F14" s="4">
        <v>0.28888888888888892</v>
      </c>
      <c r="G14">
        <v>6</v>
      </c>
      <c r="H14">
        <v>0</v>
      </c>
      <c r="I14" s="4">
        <v>0.51597222222222217</v>
      </c>
      <c r="J14">
        <v>4</v>
      </c>
      <c r="K14">
        <v>0</v>
      </c>
      <c r="L14" s="4">
        <v>0.61527777777777781</v>
      </c>
      <c r="M14">
        <v>4</v>
      </c>
      <c r="N14">
        <v>0</v>
      </c>
      <c r="O14" s="4">
        <v>0.66388888888888886</v>
      </c>
      <c r="Q14" s="8" t="s">
        <v>64</v>
      </c>
      <c r="R14" s="8" t="s">
        <v>65</v>
      </c>
    </row>
    <row r="15" spans="1:18" x14ac:dyDescent="0.25">
      <c r="A15">
        <v>2</v>
      </c>
      <c r="B15" t="s">
        <v>21</v>
      </c>
      <c r="D15">
        <v>15</v>
      </c>
      <c r="E15">
        <v>0</v>
      </c>
      <c r="F15" s="4">
        <v>0.29166666666666669</v>
      </c>
      <c r="G15">
        <v>6</v>
      </c>
      <c r="H15">
        <v>0</v>
      </c>
      <c r="I15" s="4">
        <v>0.51874999999999993</v>
      </c>
      <c r="J15">
        <v>3</v>
      </c>
      <c r="K15">
        <v>7</v>
      </c>
      <c r="L15" s="4">
        <v>0.61944444444444446</v>
      </c>
      <c r="M15">
        <v>2</v>
      </c>
      <c r="N15">
        <v>2</v>
      </c>
      <c r="O15" s="4">
        <v>0.66666666666666663</v>
      </c>
      <c r="Q15" s="12" t="s">
        <v>64</v>
      </c>
      <c r="R15" s="8" t="s">
        <v>65</v>
      </c>
    </row>
    <row r="16" spans="1:18" x14ac:dyDescent="0.25">
      <c r="A16">
        <v>3</v>
      </c>
      <c r="B16" t="s">
        <v>20</v>
      </c>
      <c r="D16">
        <v>2</v>
      </c>
      <c r="E16">
        <v>0</v>
      </c>
      <c r="F16" s="4">
        <v>0.2951388888888889</v>
      </c>
      <c r="G16">
        <v>5</v>
      </c>
      <c r="H16">
        <v>0</v>
      </c>
      <c r="I16" s="4">
        <v>0.5229166666666667</v>
      </c>
      <c r="J16">
        <v>4</v>
      </c>
      <c r="K16">
        <v>0</v>
      </c>
      <c r="L16" s="4">
        <v>0.62222222222222223</v>
      </c>
      <c r="M16">
        <v>1</v>
      </c>
      <c r="N16">
        <v>0</v>
      </c>
      <c r="O16" s="4">
        <v>0.67013888888888884</v>
      </c>
      <c r="Q16" s="12" t="s">
        <v>63</v>
      </c>
      <c r="R16" s="8" t="s">
        <v>65</v>
      </c>
    </row>
    <row r="17" spans="1:18" x14ac:dyDescent="0.25">
      <c r="A17">
        <v>4</v>
      </c>
      <c r="B17" t="s">
        <v>23</v>
      </c>
      <c r="D17">
        <v>7</v>
      </c>
      <c r="E17">
        <v>0</v>
      </c>
      <c r="F17" s="4">
        <v>0.29791666666666666</v>
      </c>
      <c r="G17">
        <v>0</v>
      </c>
      <c r="H17">
        <v>1</v>
      </c>
      <c r="I17" s="4">
        <v>0.52500000000000002</v>
      </c>
      <c r="J17">
        <v>3</v>
      </c>
      <c r="K17">
        <v>0</v>
      </c>
      <c r="L17" s="4">
        <v>0.62361111111111112</v>
      </c>
      <c r="M17">
        <v>0</v>
      </c>
      <c r="N17">
        <v>0</v>
      </c>
      <c r="O17" s="4">
        <v>0.67222222222222217</v>
      </c>
      <c r="Q17" s="8" t="s">
        <v>63</v>
      </c>
      <c r="R17" s="8" t="s">
        <v>65</v>
      </c>
    </row>
    <row r="18" spans="1:18" x14ac:dyDescent="0.25">
      <c r="A18">
        <v>5</v>
      </c>
      <c r="B18" t="s">
        <v>6</v>
      </c>
      <c r="D18">
        <v>0</v>
      </c>
      <c r="E18">
        <v>3</v>
      </c>
      <c r="F18" s="4">
        <v>0.30208333333333331</v>
      </c>
      <c r="G18">
        <v>4</v>
      </c>
      <c r="H18">
        <v>2</v>
      </c>
      <c r="I18" s="4">
        <v>0.52916666666666667</v>
      </c>
      <c r="J18">
        <v>0</v>
      </c>
      <c r="K18">
        <v>2</v>
      </c>
      <c r="L18" s="4">
        <v>0.62638888888888888</v>
      </c>
      <c r="M18">
        <v>0</v>
      </c>
      <c r="N18">
        <v>1</v>
      </c>
      <c r="O18" s="4">
        <v>0.67569444444444438</v>
      </c>
      <c r="Q18" s="8" t="s">
        <v>63</v>
      </c>
      <c r="R18" s="8" t="s">
        <v>65</v>
      </c>
    </row>
    <row r="19" spans="1:18" x14ac:dyDescent="0.25">
      <c r="A19">
        <v>6</v>
      </c>
      <c r="B19" t="s">
        <v>7</v>
      </c>
      <c r="D19">
        <v>0</v>
      </c>
      <c r="E19">
        <v>0</v>
      </c>
      <c r="F19" s="4">
        <v>0.30416666666666664</v>
      </c>
      <c r="G19">
        <v>0</v>
      </c>
      <c r="H19">
        <v>0</v>
      </c>
      <c r="I19" s="4">
        <v>0.53263888888888888</v>
      </c>
      <c r="J19">
        <v>0</v>
      </c>
      <c r="K19">
        <v>0</v>
      </c>
      <c r="L19" s="4">
        <v>0.62916666666666665</v>
      </c>
      <c r="M19">
        <v>0</v>
      </c>
      <c r="N19">
        <v>0</v>
      </c>
      <c r="O19" s="4">
        <v>0.67847222222222225</v>
      </c>
      <c r="Q19" s="8" t="s">
        <v>63</v>
      </c>
      <c r="R19" s="8" t="s">
        <v>65</v>
      </c>
    </row>
    <row r="20" spans="1:18" x14ac:dyDescent="0.25">
      <c r="A20">
        <v>7</v>
      </c>
      <c r="B20" t="s">
        <v>8</v>
      </c>
      <c r="D20">
        <v>0</v>
      </c>
      <c r="E20">
        <v>39</v>
      </c>
      <c r="F20" s="4">
        <v>0.30972222222222223</v>
      </c>
      <c r="G20">
        <v>0</v>
      </c>
      <c r="H20">
        <v>18</v>
      </c>
      <c r="I20" s="4">
        <v>0.53749999999999998</v>
      </c>
      <c r="J20">
        <v>0</v>
      </c>
      <c r="K20">
        <v>5</v>
      </c>
      <c r="L20" s="4">
        <v>0.63472222222222219</v>
      </c>
      <c r="M20">
        <v>0</v>
      </c>
      <c r="N20">
        <v>4</v>
      </c>
      <c r="O20" s="4">
        <v>0.68402777777777779</v>
      </c>
      <c r="Q20" s="12" t="s">
        <v>64</v>
      </c>
      <c r="R20" s="8" t="s">
        <v>65</v>
      </c>
    </row>
    <row r="21" spans="1:18" s="1" customFormat="1" x14ac:dyDescent="0.25">
      <c r="B21" s="1" t="s">
        <v>9</v>
      </c>
      <c r="D21" s="1">
        <f>SUM(D14:D20)</f>
        <v>42</v>
      </c>
      <c r="E21" s="1">
        <f t="shared" ref="E21:N21" si="1">SUM(E14:E20)</f>
        <v>42</v>
      </c>
      <c r="G21" s="1">
        <f t="shared" si="1"/>
        <v>21</v>
      </c>
      <c r="H21" s="1">
        <f t="shared" si="1"/>
        <v>21</v>
      </c>
      <c r="J21" s="1">
        <f t="shared" si="1"/>
        <v>14</v>
      </c>
      <c r="K21" s="1">
        <f t="shared" si="1"/>
        <v>14</v>
      </c>
      <c r="M21" s="1">
        <f t="shared" si="1"/>
        <v>7</v>
      </c>
      <c r="N21" s="1">
        <f t="shared" si="1"/>
        <v>7</v>
      </c>
    </row>
  </sheetData>
  <mergeCells count="14">
    <mergeCell ref="D1:F1"/>
    <mergeCell ref="G1:I1"/>
    <mergeCell ref="J1:L1"/>
    <mergeCell ref="M1:O1"/>
    <mergeCell ref="J2:K2"/>
    <mergeCell ref="L2:L3"/>
    <mergeCell ref="M2:N2"/>
    <mergeCell ref="O2:O3"/>
    <mergeCell ref="I2:I3"/>
    <mergeCell ref="A2:A3"/>
    <mergeCell ref="B2:B3"/>
    <mergeCell ref="D2:E2"/>
    <mergeCell ref="F2:F3"/>
    <mergeCell ref="G2:H2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workbookViewId="0">
      <selection activeCell="D1" sqref="D1:R21"/>
    </sheetView>
  </sheetViews>
  <sheetFormatPr defaultRowHeight="15" x14ac:dyDescent="0.25"/>
  <cols>
    <col min="2" max="2" width="30.42578125" customWidth="1"/>
  </cols>
  <sheetData>
    <row r="1" spans="1:18" ht="30" x14ac:dyDescent="0.25">
      <c r="B1" s="3" t="s">
        <v>188</v>
      </c>
      <c r="D1" s="39" t="s">
        <v>247</v>
      </c>
      <c r="E1" s="39"/>
      <c r="F1" s="39"/>
      <c r="G1" s="39" t="s">
        <v>247</v>
      </c>
      <c r="H1" s="39"/>
      <c r="I1" s="39"/>
      <c r="J1" s="39" t="s">
        <v>247</v>
      </c>
      <c r="K1" s="39"/>
      <c r="L1" s="39"/>
      <c r="M1" s="39" t="s">
        <v>247</v>
      </c>
      <c r="N1" s="39"/>
      <c r="O1" s="39"/>
    </row>
    <row r="2" spans="1:18" x14ac:dyDescent="0.25">
      <c r="A2" s="37" t="s">
        <v>0</v>
      </c>
      <c r="B2" s="37" t="s">
        <v>1</v>
      </c>
      <c r="C2" s="1"/>
      <c r="D2" s="37" t="s">
        <v>5</v>
      </c>
      <c r="E2" s="38" t="s">
        <v>2</v>
      </c>
      <c r="F2" s="38"/>
      <c r="G2" s="37" t="s">
        <v>5</v>
      </c>
      <c r="H2" s="38" t="s">
        <v>2</v>
      </c>
      <c r="I2" s="38"/>
      <c r="J2" s="37" t="s">
        <v>5</v>
      </c>
      <c r="K2" s="38" t="s">
        <v>2</v>
      </c>
      <c r="L2" s="38"/>
      <c r="M2" s="37" t="s">
        <v>5</v>
      </c>
      <c r="N2" s="38" t="s">
        <v>2</v>
      </c>
      <c r="O2" s="38"/>
      <c r="P2" s="37"/>
    </row>
    <row r="3" spans="1:18" x14ac:dyDescent="0.25">
      <c r="A3" s="37"/>
      <c r="B3" s="37"/>
      <c r="C3" s="1"/>
      <c r="D3" s="37"/>
      <c r="E3" s="1" t="s">
        <v>3</v>
      </c>
      <c r="F3" s="1" t="s">
        <v>4</v>
      </c>
      <c r="G3" s="37"/>
      <c r="H3" s="1" t="s">
        <v>3</v>
      </c>
      <c r="I3" s="1" t="s">
        <v>4</v>
      </c>
      <c r="J3" s="37"/>
      <c r="K3" s="1" t="s">
        <v>3</v>
      </c>
      <c r="L3" s="1" t="s">
        <v>4</v>
      </c>
      <c r="M3" s="37"/>
      <c r="N3" s="1" t="s">
        <v>3</v>
      </c>
      <c r="O3" s="1" t="s">
        <v>4</v>
      </c>
      <c r="P3" s="37"/>
    </row>
    <row r="4" spans="1:18" x14ac:dyDescent="0.25">
      <c r="A4">
        <v>1</v>
      </c>
      <c r="B4" t="s">
        <v>8</v>
      </c>
      <c r="D4" s="4">
        <v>0.2638888888888889</v>
      </c>
      <c r="E4">
        <v>0</v>
      </c>
      <c r="F4">
        <v>0</v>
      </c>
      <c r="G4" s="4">
        <v>0.47222222222222227</v>
      </c>
      <c r="H4">
        <v>4</v>
      </c>
      <c r="I4">
        <v>0</v>
      </c>
      <c r="J4" s="4">
        <v>0.59722222222222221</v>
      </c>
      <c r="K4">
        <v>14</v>
      </c>
      <c r="L4">
        <v>0</v>
      </c>
      <c r="Q4" t="s">
        <v>263</v>
      </c>
      <c r="R4" t="s">
        <v>62</v>
      </c>
    </row>
    <row r="5" spans="1:18" x14ac:dyDescent="0.25">
      <c r="A5">
        <v>2</v>
      </c>
      <c r="B5" t="s">
        <v>162</v>
      </c>
      <c r="D5" s="4">
        <v>0.27083333333333331</v>
      </c>
      <c r="E5">
        <v>0</v>
      </c>
      <c r="F5">
        <v>0</v>
      </c>
      <c r="G5" s="4">
        <v>0.4826388888888889</v>
      </c>
      <c r="H5">
        <v>0</v>
      </c>
      <c r="I5">
        <v>0</v>
      </c>
      <c r="J5" s="4">
        <v>0.60763888888888895</v>
      </c>
      <c r="K5">
        <v>0</v>
      </c>
      <c r="L5">
        <v>3</v>
      </c>
    </row>
    <row r="6" spans="1:18" x14ac:dyDescent="0.25">
      <c r="A6">
        <v>3</v>
      </c>
      <c r="B6" t="s">
        <v>163</v>
      </c>
      <c r="D6" s="4">
        <v>0.27430555555555552</v>
      </c>
      <c r="E6">
        <v>0</v>
      </c>
      <c r="F6">
        <v>0</v>
      </c>
      <c r="G6" s="4">
        <v>0.4861111111111111</v>
      </c>
      <c r="H6">
        <v>2</v>
      </c>
      <c r="I6">
        <v>0</v>
      </c>
      <c r="J6" s="4">
        <v>0.61041666666666672</v>
      </c>
      <c r="K6">
        <v>0</v>
      </c>
      <c r="L6">
        <v>1</v>
      </c>
    </row>
    <row r="7" spans="1:18" x14ac:dyDescent="0.25">
      <c r="A7">
        <v>4</v>
      </c>
      <c r="B7" t="s">
        <v>164</v>
      </c>
      <c r="D7" s="4">
        <v>0.27777777777777779</v>
      </c>
      <c r="E7">
        <v>0</v>
      </c>
      <c r="F7">
        <v>0</v>
      </c>
      <c r="G7" s="4">
        <v>0.48958333333333331</v>
      </c>
      <c r="H7">
        <v>3</v>
      </c>
      <c r="I7">
        <v>0</v>
      </c>
      <c r="J7" s="4">
        <v>0.61388888888888882</v>
      </c>
      <c r="K7">
        <v>0</v>
      </c>
      <c r="L7">
        <v>3</v>
      </c>
    </row>
    <row r="8" spans="1:18" x14ac:dyDescent="0.25">
      <c r="A8">
        <v>5</v>
      </c>
      <c r="B8" t="s">
        <v>189</v>
      </c>
      <c r="D8" s="4">
        <v>0.27986111111111112</v>
      </c>
      <c r="E8">
        <v>0</v>
      </c>
      <c r="F8">
        <v>0</v>
      </c>
      <c r="G8" s="4">
        <v>0.4916666666666667</v>
      </c>
      <c r="H8">
        <v>0</v>
      </c>
      <c r="I8">
        <v>0</v>
      </c>
      <c r="J8" s="4">
        <v>0.61597222222222225</v>
      </c>
      <c r="K8">
        <v>0</v>
      </c>
      <c r="L8">
        <v>0</v>
      </c>
    </row>
    <row r="9" spans="1:18" x14ac:dyDescent="0.25">
      <c r="A9">
        <v>6</v>
      </c>
      <c r="B9" t="s">
        <v>190</v>
      </c>
      <c r="D9" s="4">
        <v>0.28472222222222221</v>
      </c>
      <c r="E9">
        <v>0</v>
      </c>
      <c r="F9">
        <v>0</v>
      </c>
      <c r="G9" s="4">
        <v>0.49513888888888885</v>
      </c>
      <c r="H9">
        <v>0</v>
      </c>
      <c r="I9">
        <v>9</v>
      </c>
      <c r="J9" s="4">
        <v>0.61805555555555558</v>
      </c>
      <c r="K9">
        <v>0</v>
      </c>
      <c r="L9">
        <v>7</v>
      </c>
    </row>
    <row r="10" spans="1:18" s="1" customFormat="1" x14ac:dyDescent="0.25">
      <c r="B10" s="1" t="s">
        <v>9</v>
      </c>
      <c r="E10" s="1">
        <f>SUM(E4:E9)</f>
        <v>0</v>
      </c>
      <c r="F10" s="1">
        <f>SUM(F4:F9)</f>
        <v>0</v>
      </c>
      <c r="H10" s="1">
        <f>SUM(H4:H9)</f>
        <v>9</v>
      </c>
      <c r="I10" s="1">
        <f>SUM(I4:I9)</f>
        <v>9</v>
      </c>
      <c r="K10" s="1">
        <f>SUM(K4:K9)</f>
        <v>14</v>
      </c>
      <c r="L10" s="1">
        <f>SUM(L4:L9)</f>
        <v>14</v>
      </c>
      <c r="N10" s="1">
        <f>SUM(N4:N9)</f>
        <v>0</v>
      </c>
      <c r="O10" s="1">
        <f>SUM(O4:O9)</f>
        <v>0</v>
      </c>
    </row>
    <row r="13" spans="1:18" x14ac:dyDescent="0.25">
      <c r="A13">
        <v>1</v>
      </c>
      <c r="B13" t="s">
        <v>190</v>
      </c>
      <c r="D13" s="4">
        <v>0.29166666666666669</v>
      </c>
      <c r="E13">
        <v>12</v>
      </c>
      <c r="F13">
        <v>0</v>
      </c>
      <c r="G13" s="4">
        <v>0.5</v>
      </c>
      <c r="H13">
        <v>1</v>
      </c>
      <c r="I13">
        <v>0</v>
      </c>
      <c r="J13" s="4">
        <v>0.61805555555555558</v>
      </c>
      <c r="K13">
        <v>2</v>
      </c>
      <c r="L13">
        <v>0</v>
      </c>
    </row>
    <row r="14" spans="1:18" x14ac:dyDescent="0.25">
      <c r="A14">
        <v>2</v>
      </c>
      <c r="B14" t="s">
        <v>189</v>
      </c>
      <c r="D14" s="4">
        <v>0.2951388888888889</v>
      </c>
      <c r="E14">
        <v>0</v>
      </c>
      <c r="F14">
        <v>0</v>
      </c>
      <c r="G14" s="4">
        <v>0.50277777777777777</v>
      </c>
      <c r="H14">
        <v>0</v>
      </c>
      <c r="I14">
        <v>0</v>
      </c>
      <c r="J14" s="4">
        <v>0.62222222222222223</v>
      </c>
      <c r="K14">
        <v>0</v>
      </c>
      <c r="L14">
        <v>0</v>
      </c>
    </row>
    <row r="15" spans="1:18" x14ac:dyDescent="0.25">
      <c r="A15">
        <v>3</v>
      </c>
      <c r="B15" t="s">
        <v>164</v>
      </c>
      <c r="D15" s="4">
        <v>0.2986111111111111</v>
      </c>
      <c r="E15">
        <v>7</v>
      </c>
      <c r="F15">
        <v>0</v>
      </c>
      <c r="G15" s="4">
        <v>0.50486111111111109</v>
      </c>
      <c r="H15">
        <v>0</v>
      </c>
      <c r="I15">
        <v>0</v>
      </c>
      <c r="J15" s="4">
        <v>0.625</v>
      </c>
      <c r="K15">
        <v>1</v>
      </c>
      <c r="L15">
        <v>0</v>
      </c>
    </row>
    <row r="16" spans="1:18" x14ac:dyDescent="0.25">
      <c r="A16">
        <v>4</v>
      </c>
      <c r="B16" t="s">
        <v>163</v>
      </c>
      <c r="D16" s="4">
        <v>0.30277777777777776</v>
      </c>
      <c r="E16">
        <v>6</v>
      </c>
      <c r="F16">
        <v>0</v>
      </c>
      <c r="G16" s="4">
        <v>0.5083333333333333</v>
      </c>
      <c r="H16">
        <v>3</v>
      </c>
      <c r="I16">
        <v>0</v>
      </c>
      <c r="J16" s="4">
        <v>0.62916666666666665</v>
      </c>
      <c r="K16">
        <v>5</v>
      </c>
      <c r="L16">
        <v>0</v>
      </c>
    </row>
    <row r="17" spans="1:15" x14ac:dyDescent="0.25">
      <c r="A17">
        <v>5</v>
      </c>
      <c r="B17" t="s">
        <v>162</v>
      </c>
      <c r="D17" s="4">
        <v>0.30555555555555552</v>
      </c>
      <c r="E17">
        <v>0</v>
      </c>
      <c r="F17">
        <v>0</v>
      </c>
      <c r="G17" s="4">
        <v>0.51111111111111118</v>
      </c>
      <c r="H17">
        <v>0</v>
      </c>
      <c r="I17">
        <v>0</v>
      </c>
      <c r="J17" s="4">
        <v>0.63888888888888895</v>
      </c>
      <c r="K17">
        <v>0</v>
      </c>
      <c r="L17">
        <v>0</v>
      </c>
    </row>
    <row r="18" spans="1:15" x14ac:dyDescent="0.25">
      <c r="A18">
        <v>6</v>
      </c>
      <c r="B18" t="s">
        <v>8</v>
      </c>
      <c r="D18" s="4">
        <v>0.3125</v>
      </c>
      <c r="E18">
        <v>0</v>
      </c>
      <c r="F18">
        <v>25</v>
      </c>
      <c r="G18" s="4">
        <v>0.52083333333333337</v>
      </c>
      <c r="H18">
        <v>0</v>
      </c>
      <c r="I18">
        <v>4</v>
      </c>
      <c r="J18" s="4">
        <v>0.65277777777777779</v>
      </c>
      <c r="K18">
        <v>0</v>
      </c>
      <c r="L18">
        <v>8</v>
      </c>
    </row>
    <row r="19" spans="1:15" s="1" customFormat="1" x14ac:dyDescent="0.25">
      <c r="B19" s="1" t="s">
        <v>9</v>
      </c>
      <c r="E19" s="1">
        <f>SUM(E13:E18)</f>
        <v>25</v>
      </c>
      <c r="F19" s="1">
        <f>SUM(F13:F18)</f>
        <v>25</v>
      </c>
      <c r="H19" s="1">
        <f>SUM(H13:H18)</f>
        <v>4</v>
      </c>
      <c r="I19" s="1">
        <f>SUM(I13:I18)</f>
        <v>4</v>
      </c>
      <c r="K19" s="1">
        <f>SUM(K13:K18)</f>
        <v>8</v>
      </c>
      <c r="L19" s="1">
        <f>SUM(L13:L18)</f>
        <v>8</v>
      </c>
      <c r="N19" s="1">
        <f>SUM(N13:N18)</f>
        <v>0</v>
      </c>
      <c r="O19" s="1">
        <f>SUM(O13:O18)</f>
        <v>0</v>
      </c>
    </row>
  </sheetData>
  <mergeCells count="15">
    <mergeCell ref="A2:A3"/>
    <mergeCell ref="B2:B3"/>
    <mergeCell ref="P2:P3"/>
    <mergeCell ref="D1:F1"/>
    <mergeCell ref="G1:I1"/>
    <mergeCell ref="J1:L1"/>
    <mergeCell ref="M1:O1"/>
    <mergeCell ref="D2:D3"/>
    <mergeCell ref="E2:F2"/>
    <mergeCell ref="G2:G3"/>
    <mergeCell ref="H2:I2"/>
    <mergeCell ref="J2:J3"/>
    <mergeCell ref="K2:L2"/>
    <mergeCell ref="M2:M3"/>
    <mergeCell ref="N2:O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workbookViewId="0">
      <selection activeCell="M26" sqref="M26"/>
    </sheetView>
  </sheetViews>
  <sheetFormatPr defaultRowHeight="15" x14ac:dyDescent="0.25"/>
  <cols>
    <col min="2" max="2" width="29.7109375" customWidth="1"/>
  </cols>
  <sheetData>
    <row r="1" spans="1:30" ht="30" x14ac:dyDescent="0.25">
      <c r="B1" s="3" t="s">
        <v>191</v>
      </c>
      <c r="D1" s="39" t="s">
        <v>304</v>
      </c>
      <c r="E1" s="39"/>
      <c r="F1" s="39"/>
      <c r="G1" s="39" t="s">
        <v>304</v>
      </c>
      <c r="H1" s="39"/>
      <c r="I1" s="39"/>
      <c r="J1" s="39" t="s">
        <v>304</v>
      </c>
      <c r="K1" s="39"/>
      <c r="L1" s="39"/>
      <c r="M1" s="39" t="s">
        <v>304</v>
      </c>
      <c r="N1" s="39"/>
      <c r="O1" s="39"/>
      <c r="P1" s="39" t="s">
        <v>304</v>
      </c>
      <c r="Q1" s="39"/>
      <c r="R1" s="39"/>
      <c r="S1" s="39" t="s">
        <v>304</v>
      </c>
      <c r="T1" s="39"/>
      <c r="U1" s="39"/>
      <c r="V1" s="39" t="s">
        <v>304</v>
      </c>
      <c r="W1" s="39"/>
      <c r="X1" s="39"/>
      <c r="Y1" s="39" t="s">
        <v>304</v>
      </c>
      <c r="Z1" s="39"/>
      <c r="AA1" s="39"/>
    </row>
    <row r="2" spans="1:30" x14ac:dyDescent="0.25">
      <c r="A2" s="37" t="s">
        <v>0</v>
      </c>
      <c r="B2" s="37" t="s">
        <v>1</v>
      </c>
      <c r="C2" s="1"/>
      <c r="D2" s="37" t="s">
        <v>5</v>
      </c>
      <c r="E2" s="38" t="s">
        <v>2</v>
      </c>
      <c r="F2" s="38"/>
      <c r="G2" s="37" t="s">
        <v>5</v>
      </c>
      <c r="H2" s="38" t="s">
        <v>2</v>
      </c>
      <c r="I2" s="38"/>
      <c r="J2" s="37" t="s">
        <v>5</v>
      </c>
      <c r="K2" s="38" t="s">
        <v>2</v>
      </c>
      <c r="L2" s="38"/>
      <c r="M2" s="37" t="s">
        <v>5</v>
      </c>
      <c r="N2" s="38" t="s">
        <v>2</v>
      </c>
      <c r="O2" s="38"/>
      <c r="P2" s="37" t="s">
        <v>5</v>
      </c>
      <c r="Q2" s="44" t="s">
        <v>2</v>
      </c>
      <c r="R2" s="44"/>
      <c r="S2" s="42" t="s">
        <v>5</v>
      </c>
      <c r="T2" s="44" t="s">
        <v>2</v>
      </c>
      <c r="U2" s="44"/>
      <c r="V2" s="42" t="s">
        <v>5</v>
      </c>
      <c r="W2" s="44" t="s">
        <v>2</v>
      </c>
      <c r="X2" s="44"/>
      <c r="Y2" s="42" t="s">
        <v>5</v>
      </c>
      <c r="Z2" s="44" t="s">
        <v>2</v>
      </c>
      <c r="AA2" s="44"/>
    </row>
    <row r="3" spans="1:30" x14ac:dyDescent="0.25">
      <c r="A3" s="37"/>
      <c r="B3" s="37"/>
      <c r="C3" s="1"/>
      <c r="D3" s="37"/>
      <c r="E3" s="1" t="s">
        <v>3</v>
      </c>
      <c r="F3" s="1" t="s">
        <v>4</v>
      </c>
      <c r="G3" s="37"/>
      <c r="H3" s="1" t="s">
        <v>3</v>
      </c>
      <c r="I3" s="1" t="s">
        <v>4</v>
      </c>
      <c r="J3" s="37"/>
      <c r="K3" s="1" t="s">
        <v>3</v>
      </c>
      <c r="L3" s="1" t="s">
        <v>4</v>
      </c>
      <c r="M3" s="37"/>
      <c r="N3" s="1" t="s">
        <v>3</v>
      </c>
      <c r="O3" s="1" t="s">
        <v>4</v>
      </c>
      <c r="P3" s="37"/>
      <c r="Q3" s="36" t="s">
        <v>3</v>
      </c>
      <c r="R3" s="36" t="s">
        <v>4</v>
      </c>
      <c r="S3" s="39"/>
      <c r="T3" t="s">
        <v>3</v>
      </c>
      <c r="U3" t="s">
        <v>4</v>
      </c>
      <c r="V3" s="39"/>
      <c r="W3" t="s">
        <v>3</v>
      </c>
      <c r="X3" t="s">
        <v>4</v>
      </c>
      <c r="Y3" s="39"/>
      <c r="Z3" t="s">
        <v>3</v>
      </c>
      <c r="AA3" t="s">
        <v>4</v>
      </c>
      <c r="AC3" t="s">
        <v>263</v>
      </c>
      <c r="AD3" t="s">
        <v>62</v>
      </c>
    </row>
    <row r="4" spans="1:30" x14ac:dyDescent="0.25">
      <c r="A4">
        <v>1</v>
      </c>
      <c r="B4" t="s">
        <v>8</v>
      </c>
      <c r="D4" s="4">
        <v>0.25694444444444448</v>
      </c>
      <c r="E4">
        <v>2</v>
      </c>
      <c r="F4">
        <v>0</v>
      </c>
      <c r="G4" s="4">
        <v>0.2986111111111111</v>
      </c>
      <c r="H4">
        <v>0</v>
      </c>
      <c r="I4">
        <v>0</v>
      </c>
      <c r="J4" s="4">
        <v>0.35416666666666669</v>
      </c>
      <c r="K4">
        <v>4</v>
      </c>
      <c r="L4">
        <v>0</v>
      </c>
      <c r="M4" s="4">
        <v>0.41666666666666669</v>
      </c>
      <c r="N4">
        <v>18</v>
      </c>
      <c r="O4">
        <v>0</v>
      </c>
      <c r="P4" s="4">
        <v>0.48958333333333331</v>
      </c>
      <c r="Q4">
        <v>17</v>
      </c>
      <c r="R4">
        <v>0</v>
      </c>
      <c r="S4" s="4">
        <v>0.55208333333333337</v>
      </c>
      <c r="T4">
        <v>7</v>
      </c>
      <c r="U4">
        <v>0</v>
      </c>
      <c r="V4" s="4">
        <v>0.60416666666666663</v>
      </c>
      <c r="W4">
        <v>61</v>
      </c>
      <c r="X4">
        <v>0</v>
      </c>
      <c r="Y4" s="4">
        <v>0.66666666666666663</v>
      </c>
      <c r="Z4">
        <v>47</v>
      </c>
      <c r="AA4">
        <v>0</v>
      </c>
      <c r="AC4" t="s">
        <v>305</v>
      </c>
      <c r="AD4" t="s">
        <v>266</v>
      </c>
    </row>
    <row r="5" spans="1:30" x14ac:dyDescent="0.25">
      <c r="A5">
        <v>2</v>
      </c>
      <c r="B5" t="s">
        <v>162</v>
      </c>
      <c r="D5" s="4">
        <v>0.2673611111111111</v>
      </c>
      <c r="E5">
        <v>0</v>
      </c>
      <c r="F5">
        <v>0</v>
      </c>
      <c r="G5" s="4">
        <v>0.30902777777777779</v>
      </c>
      <c r="H5">
        <v>0</v>
      </c>
      <c r="I5">
        <v>0</v>
      </c>
      <c r="J5" s="4">
        <v>0.36458333333333331</v>
      </c>
      <c r="K5">
        <v>3</v>
      </c>
      <c r="L5">
        <v>0</v>
      </c>
      <c r="M5" s="4">
        <v>0.42708333333333331</v>
      </c>
      <c r="N5">
        <v>6</v>
      </c>
      <c r="O5">
        <v>0</v>
      </c>
      <c r="P5" s="4">
        <v>0.5</v>
      </c>
      <c r="Q5">
        <v>4</v>
      </c>
      <c r="R5">
        <v>3</v>
      </c>
      <c r="S5" s="4">
        <v>0.5625</v>
      </c>
      <c r="T5">
        <v>2</v>
      </c>
      <c r="U5">
        <v>0</v>
      </c>
      <c r="V5" s="4">
        <v>0.61458333333333337</v>
      </c>
      <c r="W5">
        <v>0</v>
      </c>
      <c r="X5">
        <v>23</v>
      </c>
      <c r="Y5" s="4">
        <v>0.68333333333333324</v>
      </c>
      <c r="Z5">
        <v>2</v>
      </c>
      <c r="AA5">
        <v>1</v>
      </c>
      <c r="AC5" t="s">
        <v>305</v>
      </c>
      <c r="AD5" t="s">
        <v>266</v>
      </c>
    </row>
    <row r="6" spans="1:30" x14ac:dyDescent="0.25">
      <c r="A6">
        <v>3</v>
      </c>
      <c r="B6" t="s">
        <v>163</v>
      </c>
      <c r="D6" s="4">
        <v>0.27083333333333331</v>
      </c>
      <c r="E6">
        <v>0</v>
      </c>
      <c r="F6">
        <v>0</v>
      </c>
      <c r="G6" s="4">
        <v>0.3125</v>
      </c>
      <c r="H6">
        <v>3</v>
      </c>
      <c r="I6">
        <v>0</v>
      </c>
      <c r="J6" s="4">
        <v>0.36805555555555558</v>
      </c>
      <c r="K6">
        <v>0</v>
      </c>
      <c r="L6">
        <v>0</v>
      </c>
      <c r="M6" s="4">
        <v>0.43055555555555558</v>
      </c>
      <c r="N6">
        <v>5</v>
      </c>
      <c r="O6">
        <v>6</v>
      </c>
      <c r="P6" s="4">
        <v>0.50277777777777777</v>
      </c>
      <c r="Q6">
        <v>5</v>
      </c>
      <c r="R6">
        <v>2</v>
      </c>
      <c r="S6" s="4">
        <v>0.56527777777777777</v>
      </c>
      <c r="T6">
        <v>5</v>
      </c>
      <c r="U6">
        <v>4</v>
      </c>
      <c r="V6" s="4">
        <v>0.61805555555555558</v>
      </c>
      <c r="W6">
        <v>2</v>
      </c>
      <c r="X6">
        <v>12</v>
      </c>
      <c r="Y6" s="4">
        <v>0.6875</v>
      </c>
      <c r="Z6">
        <v>1</v>
      </c>
      <c r="AA6">
        <v>7</v>
      </c>
      <c r="AC6" t="s">
        <v>305</v>
      </c>
      <c r="AD6" t="s">
        <v>266</v>
      </c>
    </row>
    <row r="7" spans="1:30" x14ac:dyDescent="0.25">
      <c r="A7">
        <v>4</v>
      </c>
      <c r="B7" t="s">
        <v>164</v>
      </c>
      <c r="D7" s="4">
        <v>0.27430555555555552</v>
      </c>
      <c r="E7">
        <v>0</v>
      </c>
      <c r="F7">
        <v>0</v>
      </c>
      <c r="G7" s="4">
        <v>0.31527777777777777</v>
      </c>
      <c r="H7">
        <v>4</v>
      </c>
      <c r="I7">
        <v>1</v>
      </c>
      <c r="J7" s="4">
        <v>0.37152777777777773</v>
      </c>
      <c r="K7">
        <v>0</v>
      </c>
      <c r="L7">
        <v>0</v>
      </c>
      <c r="M7" s="4">
        <v>0.43402777777777773</v>
      </c>
      <c r="N7">
        <v>0</v>
      </c>
      <c r="O7">
        <v>0</v>
      </c>
      <c r="P7" s="4">
        <v>0.50347222222222221</v>
      </c>
      <c r="Q7">
        <v>3</v>
      </c>
      <c r="R7">
        <v>2</v>
      </c>
      <c r="S7" s="4">
        <v>0.56944444444444442</v>
      </c>
      <c r="T7">
        <v>3</v>
      </c>
      <c r="U7">
        <v>6</v>
      </c>
      <c r="V7" s="4">
        <v>0.625</v>
      </c>
      <c r="W7">
        <v>1</v>
      </c>
      <c r="X7">
        <v>7</v>
      </c>
      <c r="Y7" s="4">
        <v>0.69444444444444453</v>
      </c>
      <c r="Z7">
        <v>8</v>
      </c>
      <c r="AA7">
        <v>5</v>
      </c>
      <c r="AC7" t="s">
        <v>305</v>
      </c>
      <c r="AD7" t="s">
        <v>266</v>
      </c>
    </row>
    <row r="8" spans="1:30" x14ac:dyDescent="0.25">
      <c r="A8">
        <v>5</v>
      </c>
      <c r="B8" t="s">
        <v>165</v>
      </c>
      <c r="D8" s="4">
        <v>0.27777777777777779</v>
      </c>
      <c r="E8">
        <v>0</v>
      </c>
      <c r="F8">
        <v>2</v>
      </c>
      <c r="G8" s="4">
        <v>0.31597222222222221</v>
      </c>
      <c r="H8">
        <v>0</v>
      </c>
      <c r="I8">
        <v>6</v>
      </c>
      <c r="J8" s="4">
        <v>0.375</v>
      </c>
      <c r="K8">
        <v>0</v>
      </c>
      <c r="L8">
        <v>7</v>
      </c>
      <c r="M8" s="4">
        <v>0.4375</v>
      </c>
      <c r="N8">
        <v>0</v>
      </c>
      <c r="O8">
        <v>23</v>
      </c>
      <c r="P8" s="4">
        <v>0.51041666666666663</v>
      </c>
      <c r="Q8">
        <v>1</v>
      </c>
      <c r="R8">
        <v>23</v>
      </c>
      <c r="S8" s="4">
        <v>0.57291666666666663</v>
      </c>
      <c r="T8">
        <v>2</v>
      </c>
      <c r="U8">
        <v>9</v>
      </c>
      <c r="V8" s="4">
        <v>0.63194444444444442</v>
      </c>
      <c r="W8">
        <v>0</v>
      </c>
      <c r="X8">
        <v>22</v>
      </c>
      <c r="Y8" s="4">
        <v>0.69791666666666663</v>
      </c>
      <c r="Z8">
        <v>0</v>
      </c>
      <c r="AA8">
        <v>45</v>
      </c>
      <c r="AC8" t="s">
        <v>305</v>
      </c>
      <c r="AD8" t="s">
        <v>266</v>
      </c>
    </row>
    <row r="9" spans="1:30" s="1" customFormat="1" x14ac:dyDescent="0.25">
      <c r="B9" s="1" t="s">
        <v>9</v>
      </c>
      <c r="E9" s="1">
        <f>SUM(E4:E8)</f>
        <v>2</v>
      </c>
      <c r="F9" s="1">
        <f>SUM(F4:F8)</f>
        <v>2</v>
      </c>
      <c r="H9" s="1">
        <f>SUM(H4:H8)</f>
        <v>7</v>
      </c>
      <c r="I9" s="1">
        <f>SUM(I4:I8)</f>
        <v>7</v>
      </c>
      <c r="K9" s="1">
        <f>SUM(K4:K8)</f>
        <v>7</v>
      </c>
      <c r="L9" s="1">
        <f>SUM(L4:L8)</f>
        <v>7</v>
      </c>
      <c r="N9" s="1">
        <f>SUM(N4:N8)</f>
        <v>29</v>
      </c>
      <c r="O9" s="1">
        <f>SUM(O4:O8)</f>
        <v>29</v>
      </c>
      <c r="Q9" s="1">
        <v>30</v>
      </c>
      <c r="R9" s="1">
        <v>30</v>
      </c>
      <c r="T9" s="1">
        <v>19</v>
      </c>
      <c r="U9" s="1">
        <v>19</v>
      </c>
      <c r="W9" s="1">
        <v>64</v>
      </c>
      <c r="X9" s="1">
        <v>64</v>
      </c>
      <c r="Z9" s="1">
        <v>58</v>
      </c>
      <c r="AA9" s="1">
        <v>58</v>
      </c>
    </row>
    <row r="12" spans="1:30" x14ac:dyDescent="0.25">
      <c r="A12">
        <v>1</v>
      </c>
      <c r="B12" t="s">
        <v>165</v>
      </c>
      <c r="D12" s="4">
        <v>0.27777777777777779</v>
      </c>
      <c r="E12">
        <v>23</v>
      </c>
      <c r="F12">
        <v>0</v>
      </c>
      <c r="G12" s="4">
        <v>0.31944444444444448</v>
      </c>
      <c r="H12">
        <v>6</v>
      </c>
      <c r="I12">
        <v>0</v>
      </c>
      <c r="J12" s="4">
        <v>0.37847222222222227</v>
      </c>
      <c r="K12">
        <v>2</v>
      </c>
      <c r="L12">
        <v>0</v>
      </c>
      <c r="M12" s="4">
        <v>0.4375</v>
      </c>
      <c r="N12">
        <v>0</v>
      </c>
      <c r="O12">
        <v>0</v>
      </c>
      <c r="P12" s="4">
        <v>0.51388888888888895</v>
      </c>
      <c r="Q12">
        <v>0</v>
      </c>
      <c r="R12">
        <v>0</v>
      </c>
      <c r="S12" s="4">
        <v>0.57638888888888895</v>
      </c>
      <c r="T12">
        <v>21</v>
      </c>
      <c r="U12">
        <v>0</v>
      </c>
      <c r="V12" s="4">
        <v>0.63541666666666663</v>
      </c>
      <c r="W12">
        <v>4</v>
      </c>
      <c r="X12">
        <v>0</v>
      </c>
      <c r="Y12" s="4">
        <v>0.69861111111111107</v>
      </c>
      <c r="Z12">
        <v>1</v>
      </c>
      <c r="AA12">
        <v>0</v>
      </c>
    </row>
    <row r="13" spans="1:30" x14ac:dyDescent="0.25">
      <c r="A13">
        <v>2</v>
      </c>
      <c r="B13" t="s">
        <v>164</v>
      </c>
      <c r="D13" s="4">
        <v>0.28125</v>
      </c>
      <c r="E13">
        <v>12</v>
      </c>
      <c r="F13">
        <v>0</v>
      </c>
      <c r="G13" s="4">
        <v>0.32222222222222224</v>
      </c>
      <c r="H13">
        <v>11</v>
      </c>
      <c r="I13">
        <v>1</v>
      </c>
      <c r="J13" s="4">
        <v>0.38194444444444442</v>
      </c>
      <c r="K13">
        <v>1</v>
      </c>
      <c r="L13">
        <v>0</v>
      </c>
      <c r="M13" s="4">
        <v>0.44097222222222227</v>
      </c>
      <c r="N13">
        <v>0</v>
      </c>
      <c r="O13">
        <v>0</v>
      </c>
      <c r="P13" s="4">
        <v>0.51736111111111105</v>
      </c>
      <c r="Q13">
        <v>0</v>
      </c>
      <c r="R13">
        <v>0</v>
      </c>
      <c r="S13" s="4">
        <v>0.57986111111111105</v>
      </c>
      <c r="T13">
        <v>6</v>
      </c>
      <c r="U13">
        <v>8</v>
      </c>
      <c r="V13" s="4">
        <v>0.64097222222222217</v>
      </c>
      <c r="W13">
        <v>2</v>
      </c>
      <c r="X13">
        <v>0</v>
      </c>
      <c r="Y13" s="4">
        <v>0.70138888888888884</v>
      </c>
      <c r="Z13">
        <v>1</v>
      </c>
      <c r="AA13">
        <v>0</v>
      </c>
    </row>
    <row r="14" spans="1:30" x14ac:dyDescent="0.25">
      <c r="A14">
        <v>3</v>
      </c>
      <c r="B14" t="s">
        <v>163</v>
      </c>
      <c r="D14" s="4">
        <v>0.28472222222222221</v>
      </c>
      <c r="E14">
        <v>14</v>
      </c>
      <c r="F14">
        <v>0</v>
      </c>
      <c r="G14" s="4">
        <v>0.32500000000000001</v>
      </c>
      <c r="H14">
        <v>14</v>
      </c>
      <c r="I14">
        <v>2</v>
      </c>
      <c r="J14" s="4">
        <v>0.38541666666666669</v>
      </c>
      <c r="K14">
        <v>3</v>
      </c>
      <c r="L14">
        <v>2</v>
      </c>
      <c r="M14" s="4">
        <v>0.44444444444444442</v>
      </c>
      <c r="N14">
        <v>4</v>
      </c>
      <c r="O14">
        <v>0</v>
      </c>
      <c r="P14" s="4">
        <v>0.52013888888888882</v>
      </c>
      <c r="Q14">
        <v>1</v>
      </c>
      <c r="R14">
        <v>0</v>
      </c>
      <c r="S14" s="4">
        <v>0.58263888888888882</v>
      </c>
      <c r="T14">
        <v>14</v>
      </c>
      <c r="U14">
        <v>12</v>
      </c>
      <c r="V14" s="4">
        <v>0.64583333333333337</v>
      </c>
      <c r="W14">
        <v>1</v>
      </c>
      <c r="X14">
        <v>2</v>
      </c>
      <c r="Y14" s="4">
        <v>0.70486111111111116</v>
      </c>
      <c r="Z14">
        <v>2</v>
      </c>
      <c r="AA14">
        <v>0</v>
      </c>
    </row>
    <row r="15" spans="1:30" x14ac:dyDescent="0.25">
      <c r="A15">
        <v>4</v>
      </c>
      <c r="B15" t="s">
        <v>162</v>
      </c>
      <c r="D15" s="4">
        <v>0.28819444444444448</v>
      </c>
      <c r="E15">
        <v>3</v>
      </c>
      <c r="F15">
        <v>0</v>
      </c>
      <c r="G15" s="4">
        <v>0.32847222222222222</v>
      </c>
      <c r="H15">
        <v>0</v>
      </c>
      <c r="I15">
        <v>0</v>
      </c>
      <c r="J15" s="4">
        <v>0.3888888888888889</v>
      </c>
      <c r="K15">
        <v>3</v>
      </c>
      <c r="L15">
        <v>0</v>
      </c>
      <c r="M15" s="4">
        <v>0.44791666666666669</v>
      </c>
      <c r="N15">
        <v>0</v>
      </c>
      <c r="O15">
        <v>0</v>
      </c>
      <c r="P15" s="4">
        <v>0.5229166666666667</v>
      </c>
      <c r="Q15">
        <v>0</v>
      </c>
      <c r="R15">
        <v>0</v>
      </c>
      <c r="S15" s="4">
        <v>0.58611111111111114</v>
      </c>
      <c r="T15">
        <v>5</v>
      </c>
      <c r="U15">
        <v>6</v>
      </c>
      <c r="V15" s="4">
        <v>0.64930555555555558</v>
      </c>
      <c r="W15">
        <v>0</v>
      </c>
      <c r="X15">
        <v>0</v>
      </c>
      <c r="Y15" s="4">
        <v>0.70833333333333337</v>
      </c>
      <c r="Z15">
        <v>1</v>
      </c>
      <c r="AA15">
        <v>0</v>
      </c>
    </row>
    <row r="16" spans="1:30" x14ac:dyDescent="0.25">
      <c r="A16">
        <v>5</v>
      </c>
      <c r="B16" t="s">
        <v>8</v>
      </c>
      <c r="D16" s="4">
        <v>0.2986111111111111</v>
      </c>
      <c r="E16">
        <v>0</v>
      </c>
      <c r="F16">
        <v>52</v>
      </c>
      <c r="G16" s="4">
        <v>0.34027777777777773</v>
      </c>
      <c r="H16">
        <v>0</v>
      </c>
      <c r="I16">
        <v>28</v>
      </c>
      <c r="J16" s="4">
        <v>0.39930555555555558</v>
      </c>
      <c r="K16">
        <v>0</v>
      </c>
      <c r="L16">
        <v>7</v>
      </c>
      <c r="M16" s="4">
        <v>0.45833333333333331</v>
      </c>
      <c r="N16">
        <v>0</v>
      </c>
      <c r="O16">
        <v>4</v>
      </c>
      <c r="P16" s="4">
        <v>0.53472222222222221</v>
      </c>
      <c r="Q16">
        <v>0</v>
      </c>
      <c r="R16">
        <v>1</v>
      </c>
      <c r="S16" s="4">
        <v>0.59583333333333333</v>
      </c>
      <c r="T16">
        <v>0</v>
      </c>
      <c r="U16">
        <v>20</v>
      </c>
      <c r="V16" s="4">
        <v>0.65625</v>
      </c>
      <c r="W16">
        <v>8</v>
      </c>
      <c r="X16">
        <v>13</v>
      </c>
      <c r="Y16" s="4">
        <v>0.71875</v>
      </c>
      <c r="Z16">
        <v>0</v>
      </c>
      <c r="AA16">
        <v>5</v>
      </c>
    </row>
    <row r="17" spans="2:27" s="1" customFormat="1" x14ac:dyDescent="0.25">
      <c r="B17" s="1" t="s">
        <v>9</v>
      </c>
      <c r="E17" s="1">
        <f>SUM(E12:E16)</f>
        <v>52</v>
      </c>
      <c r="F17" s="1">
        <f>SUM(F12:F16)</f>
        <v>52</v>
      </c>
      <c r="H17" s="1">
        <f>SUM(H12:H16)</f>
        <v>31</v>
      </c>
      <c r="I17" s="1">
        <f>SUM(I12:I16)</f>
        <v>31</v>
      </c>
      <c r="K17" s="1">
        <f>SUM(K12:K16)</f>
        <v>9</v>
      </c>
      <c r="L17" s="1">
        <f>SUM(L12:L16)</f>
        <v>9</v>
      </c>
      <c r="N17" s="1">
        <f>SUM(N12:N16)</f>
        <v>4</v>
      </c>
      <c r="O17" s="1">
        <f>SUM(O12:O16)</f>
        <v>4</v>
      </c>
      <c r="Q17" s="1">
        <v>1</v>
      </c>
      <c r="R17" s="1">
        <v>1</v>
      </c>
      <c r="T17" s="1">
        <v>46</v>
      </c>
      <c r="U17" s="1">
        <v>46</v>
      </c>
      <c r="W17" s="1">
        <v>15</v>
      </c>
      <c r="X17" s="1">
        <v>15</v>
      </c>
      <c r="Z17" s="1">
        <v>5</v>
      </c>
      <c r="AA17" s="1">
        <v>5</v>
      </c>
    </row>
    <row r="19" spans="2:27" x14ac:dyDescent="0.25">
      <c r="J19" s="40" t="s">
        <v>306</v>
      </c>
      <c r="K19" s="40"/>
      <c r="L19" s="40"/>
    </row>
  </sheetData>
  <mergeCells count="27">
    <mergeCell ref="A2:A3"/>
    <mergeCell ref="B2:B3"/>
    <mergeCell ref="D1:F1"/>
    <mergeCell ref="G1:I1"/>
    <mergeCell ref="J1:L1"/>
    <mergeCell ref="M1:O1"/>
    <mergeCell ref="P1:R1"/>
    <mergeCell ref="D2:D3"/>
    <mergeCell ref="E2:F2"/>
    <mergeCell ref="G2:G3"/>
    <mergeCell ref="H2:I2"/>
    <mergeCell ref="J2:J3"/>
    <mergeCell ref="W2:X2"/>
    <mergeCell ref="Y2:Y3"/>
    <mergeCell ref="Z2:AA2"/>
    <mergeCell ref="J19:L19"/>
    <mergeCell ref="S1:U1"/>
    <mergeCell ref="V1:X1"/>
    <mergeCell ref="Y1:AA1"/>
    <mergeCell ref="K2:L2"/>
    <mergeCell ref="M2:M3"/>
    <mergeCell ref="N2:O2"/>
    <mergeCell ref="P2:P3"/>
    <mergeCell ref="Q2:R2"/>
    <mergeCell ref="S2:S3"/>
    <mergeCell ref="T2:U2"/>
    <mergeCell ref="V2:V3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B23" sqref="B23"/>
    </sheetView>
  </sheetViews>
  <sheetFormatPr defaultRowHeight="15" x14ac:dyDescent="0.25"/>
  <cols>
    <col min="2" max="2" width="27.42578125" customWidth="1"/>
    <col min="8" max="8" width="13" style="25" customWidth="1"/>
    <col min="9" max="9" width="14" style="25" customWidth="1"/>
  </cols>
  <sheetData>
    <row r="1" spans="1:12" ht="30" x14ac:dyDescent="0.25">
      <c r="B1" s="3" t="s">
        <v>192</v>
      </c>
      <c r="D1" s="39" t="s">
        <v>287</v>
      </c>
      <c r="E1" s="39"/>
      <c r="F1" s="39"/>
    </row>
    <row r="2" spans="1:12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</row>
    <row r="3" spans="1:12" x14ac:dyDescent="0.25">
      <c r="A3" s="37"/>
      <c r="B3" s="37"/>
      <c r="C3" s="1"/>
      <c r="D3" s="1" t="s">
        <v>3</v>
      </c>
      <c r="E3" s="1" t="s">
        <v>4</v>
      </c>
      <c r="F3" s="37"/>
      <c r="H3" s="7" t="s">
        <v>289</v>
      </c>
      <c r="I3" s="7" t="s">
        <v>62</v>
      </c>
    </row>
    <row r="4" spans="1:12" x14ac:dyDescent="0.25">
      <c r="A4">
        <v>1</v>
      </c>
      <c r="B4" t="s">
        <v>8</v>
      </c>
      <c r="D4">
        <v>33</v>
      </c>
      <c r="E4">
        <v>0</v>
      </c>
      <c r="F4" s="4">
        <v>0.62222222222222223</v>
      </c>
      <c r="H4" s="8" t="s">
        <v>63</v>
      </c>
      <c r="I4" s="8" t="s">
        <v>65</v>
      </c>
    </row>
    <row r="5" spans="1:12" x14ac:dyDescent="0.25">
      <c r="A5">
        <v>2</v>
      </c>
      <c r="B5" t="s">
        <v>163</v>
      </c>
      <c r="D5">
        <v>8</v>
      </c>
      <c r="E5">
        <v>2</v>
      </c>
      <c r="F5" s="4">
        <v>0.63124999999999998</v>
      </c>
      <c r="H5" s="8" t="s">
        <v>64</v>
      </c>
      <c r="I5" s="8" t="s">
        <v>65</v>
      </c>
    </row>
    <row r="6" spans="1:12" x14ac:dyDescent="0.25">
      <c r="A6">
        <v>3</v>
      </c>
      <c r="B6" t="s">
        <v>164</v>
      </c>
      <c r="D6">
        <v>0</v>
      </c>
      <c r="E6">
        <v>8</v>
      </c>
      <c r="F6" s="4">
        <v>0.63611111111111118</v>
      </c>
      <c r="H6" s="8" t="s">
        <v>64</v>
      </c>
      <c r="I6" s="8" t="s">
        <v>65</v>
      </c>
    </row>
    <row r="7" spans="1:12" x14ac:dyDescent="0.25">
      <c r="A7">
        <v>4</v>
      </c>
      <c r="B7" t="s">
        <v>165</v>
      </c>
      <c r="D7">
        <v>0</v>
      </c>
      <c r="E7">
        <v>3</v>
      </c>
      <c r="F7" s="4">
        <v>0.64097222222222217</v>
      </c>
      <c r="H7" s="8" t="s">
        <v>64</v>
      </c>
      <c r="I7" s="8" t="s">
        <v>66</v>
      </c>
    </row>
    <row r="8" spans="1:12" x14ac:dyDescent="0.25">
      <c r="A8">
        <v>5</v>
      </c>
      <c r="B8" t="s">
        <v>166</v>
      </c>
      <c r="D8">
        <v>0</v>
      </c>
      <c r="E8">
        <v>2</v>
      </c>
      <c r="F8" s="4">
        <v>0.64374999999999993</v>
      </c>
      <c r="H8" s="8" t="s">
        <v>64</v>
      </c>
      <c r="I8" s="8" t="s">
        <v>66</v>
      </c>
    </row>
    <row r="9" spans="1:12" x14ac:dyDescent="0.25">
      <c r="A9">
        <v>6</v>
      </c>
      <c r="B9" t="s">
        <v>174</v>
      </c>
      <c r="D9">
        <v>0</v>
      </c>
      <c r="E9">
        <v>19</v>
      </c>
      <c r="F9" s="4">
        <v>0.64722222222222225</v>
      </c>
      <c r="H9" s="8" t="s">
        <v>64</v>
      </c>
      <c r="I9" s="8" t="s">
        <v>66</v>
      </c>
    </row>
    <row r="10" spans="1:12" s="1" customFormat="1" x14ac:dyDescent="0.25">
      <c r="B10" s="1" t="s">
        <v>9</v>
      </c>
      <c r="D10" s="1">
        <f>SUM(D4:D9)</f>
        <v>41</v>
      </c>
      <c r="E10" s="1">
        <f>SUM(E4:E9)</f>
        <v>34</v>
      </c>
      <c r="F10" s="31" t="s">
        <v>288</v>
      </c>
      <c r="H10" s="24"/>
      <c r="I10" s="24"/>
      <c r="L10" s="1" t="s">
        <v>290</v>
      </c>
    </row>
    <row r="13" spans="1:12" x14ac:dyDescent="0.25">
      <c r="A13">
        <v>1</v>
      </c>
      <c r="B13" t="s">
        <v>174</v>
      </c>
      <c r="D13">
        <v>3</v>
      </c>
      <c r="E13">
        <v>0</v>
      </c>
      <c r="F13" s="4">
        <v>0.65763888888888888</v>
      </c>
    </row>
    <row r="14" spans="1:12" x14ac:dyDescent="0.25">
      <c r="A14">
        <v>2</v>
      </c>
      <c r="B14" t="s">
        <v>166</v>
      </c>
      <c r="D14">
        <v>0</v>
      </c>
      <c r="E14">
        <v>0</v>
      </c>
      <c r="F14" s="4">
        <v>0.66041666666666665</v>
      </c>
    </row>
    <row r="15" spans="1:12" x14ac:dyDescent="0.25">
      <c r="A15">
        <v>3</v>
      </c>
      <c r="B15" t="s">
        <v>165</v>
      </c>
      <c r="D15">
        <v>0</v>
      </c>
      <c r="E15">
        <v>0</v>
      </c>
      <c r="F15" s="4">
        <v>0.66388888888888886</v>
      </c>
    </row>
    <row r="16" spans="1:12" x14ac:dyDescent="0.25">
      <c r="A16">
        <v>4</v>
      </c>
      <c r="B16" t="s">
        <v>164</v>
      </c>
      <c r="D16">
        <v>1</v>
      </c>
      <c r="E16">
        <v>0</v>
      </c>
      <c r="F16" s="4">
        <v>0.66666666666666663</v>
      </c>
    </row>
    <row r="17" spans="1:9" x14ac:dyDescent="0.25">
      <c r="A17">
        <v>5</v>
      </c>
      <c r="B17" t="s">
        <v>163</v>
      </c>
      <c r="D17">
        <v>1</v>
      </c>
      <c r="E17">
        <v>2</v>
      </c>
      <c r="F17" s="4">
        <v>0.67013888888888884</v>
      </c>
    </row>
    <row r="18" spans="1:9" x14ac:dyDescent="0.25">
      <c r="A18">
        <v>6</v>
      </c>
      <c r="B18" t="s">
        <v>8</v>
      </c>
      <c r="D18">
        <v>0</v>
      </c>
      <c r="E18">
        <v>3</v>
      </c>
      <c r="F18" s="4">
        <v>0.6791666666666667</v>
      </c>
    </row>
    <row r="19" spans="1:9" s="1" customFormat="1" x14ac:dyDescent="0.25">
      <c r="B19" s="1" t="s">
        <v>9</v>
      </c>
      <c r="D19" s="1">
        <f>SUM(D13:D18)</f>
        <v>5</v>
      </c>
      <c r="E19" s="1">
        <f>SUM(E13:E18)</f>
        <v>5</v>
      </c>
      <c r="H19" s="24"/>
      <c r="I19" s="24"/>
    </row>
    <row r="22" spans="1:9" x14ac:dyDescent="0.25">
      <c r="B22" s="31" t="s">
        <v>291</v>
      </c>
    </row>
  </sheetData>
  <mergeCells count="5">
    <mergeCell ref="D1:F1"/>
    <mergeCell ref="A2:A3"/>
    <mergeCell ref="B2:B3"/>
    <mergeCell ref="D2:E2"/>
    <mergeCell ref="F2:F3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B27" sqref="B27"/>
    </sheetView>
  </sheetViews>
  <sheetFormatPr defaultRowHeight="15" x14ac:dyDescent="0.25"/>
  <cols>
    <col min="2" max="2" width="31.28515625" customWidth="1"/>
    <col min="8" max="8" width="12.7109375" customWidth="1"/>
    <col min="9" max="9" width="11.85546875" customWidth="1"/>
  </cols>
  <sheetData>
    <row r="1" spans="1:9" ht="30" x14ac:dyDescent="0.25">
      <c r="B1" s="3" t="s">
        <v>193</v>
      </c>
      <c r="D1" s="40"/>
      <c r="E1" s="40"/>
      <c r="F1" s="40"/>
    </row>
    <row r="2" spans="1:9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</row>
    <row r="3" spans="1:9" x14ac:dyDescent="0.25">
      <c r="A3" s="37"/>
      <c r="B3" s="37"/>
      <c r="C3" s="1"/>
      <c r="D3" s="1" t="s">
        <v>3</v>
      </c>
      <c r="E3" s="1" t="s">
        <v>4</v>
      </c>
      <c r="F3" s="37"/>
      <c r="H3" s="7" t="s">
        <v>61</v>
      </c>
      <c r="I3" s="7" t="s">
        <v>62</v>
      </c>
    </row>
    <row r="4" spans="1:9" x14ac:dyDescent="0.25">
      <c r="A4">
        <v>1</v>
      </c>
      <c r="B4" t="s">
        <v>8</v>
      </c>
      <c r="D4">
        <v>27</v>
      </c>
      <c r="E4">
        <v>0</v>
      </c>
      <c r="F4" s="4">
        <v>0.69791666666666663</v>
      </c>
      <c r="H4" s="8" t="s">
        <v>63</v>
      </c>
      <c r="I4" s="8" t="s">
        <v>65</v>
      </c>
    </row>
    <row r="5" spans="1:9" x14ac:dyDescent="0.25">
      <c r="A5">
        <v>2</v>
      </c>
      <c r="B5" t="s">
        <v>163</v>
      </c>
      <c r="D5">
        <v>0</v>
      </c>
      <c r="E5">
        <v>2</v>
      </c>
      <c r="F5" s="4">
        <v>0.7104166666666667</v>
      </c>
      <c r="H5" s="8" t="s">
        <v>64</v>
      </c>
      <c r="I5" s="8" t="s">
        <v>65</v>
      </c>
    </row>
    <row r="6" spans="1:9" x14ac:dyDescent="0.25">
      <c r="A6">
        <v>3</v>
      </c>
      <c r="B6" t="s">
        <v>164</v>
      </c>
      <c r="D6">
        <v>0</v>
      </c>
      <c r="E6">
        <v>2</v>
      </c>
      <c r="F6" s="4">
        <v>0.71388888888888891</v>
      </c>
      <c r="H6" s="8" t="s">
        <v>64</v>
      </c>
      <c r="I6" s="8" t="s">
        <v>65</v>
      </c>
    </row>
    <row r="7" spans="1:9" x14ac:dyDescent="0.25">
      <c r="A7">
        <v>4</v>
      </c>
      <c r="B7" t="s">
        <v>165</v>
      </c>
      <c r="D7">
        <v>1</v>
      </c>
      <c r="E7">
        <v>1</v>
      </c>
      <c r="F7" s="4">
        <v>0.71597222222222223</v>
      </c>
      <c r="H7" s="8" t="s">
        <v>64</v>
      </c>
      <c r="I7" s="8" t="s">
        <v>66</v>
      </c>
    </row>
    <row r="8" spans="1:9" x14ac:dyDescent="0.25">
      <c r="A8">
        <v>5</v>
      </c>
      <c r="B8" t="s">
        <v>166</v>
      </c>
      <c r="D8">
        <v>0</v>
      </c>
      <c r="E8">
        <v>2</v>
      </c>
      <c r="F8" s="4">
        <v>0.72152777777777777</v>
      </c>
      <c r="H8" s="8" t="s">
        <v>64</v>
      </c>
      <c r="I8" s="8" t="s">
        <v>66</v>
      </c>
    </row>
    <row r="9" spans="1:9" x14ac:dyDescent="0.25">
      <c r="A9">
        <v>6</v>
      </c>
      <c r="B9" t="s">
        <v>194</v>
      </c>
      <c r="D9">
        <v>0</v>
      </c>
      <c r="E9">
        <v>0</v>
      </c>
      <c r="F9" s="4">
        <v>0.72222222222222221</v>
      </c>
      <c r="H9" s="8" t="s">
        <v>64</v>
      </c>
      <c r="I9" s="8" t="s">
        <v>66</v>
      </c>
    </row>
    <row r="10" spans="1:9" x14ac:dyDescent="0.25">
      <c r="A10">
        <v>7</v>
      </c>
      <c r="B10" t="s">
        <v>174</v>
      </c>
      <c r="D10">
        <v>0</v>
      </c>
      <c r="E10">
        <v>7</v>
      </c>
      <c r="F10" s="4">
        <v>0.72291666666666676</v>
      </c>
      <c r="H10" s="8" t="s">
        <v>64</v>
      </c>
      <c r="I10" s="8" t="s">
        <v>66</v>
      </c>
    </row>
    <row r="11" spans="1:9" x14ac:dyDescent="0.25">
      <c r="A11">
        <v>8</v>
      </c>
      <c r="B11" t="s">
        <v>195</v>
      </c>
      <c r="D11">
        <v>0</v>
      </c>
      <c r="E11">
        <v>14</v>
      </c>
      <c r="F11" s="4">
        <v>0.72499999999999998</v>
      </c>
      <c r="H11" s="8" t="s">
        <v>63</v>
      </c>
      <c r="I11" s="8" t="s">
        <v>66</v>
      </c>
    </row>
    <row r="12" spans="1:9" s="1" customFormat="1" x14ac:dyDescent="0.25">
      <c r="B12" s="1" t="s">
        <v>9</v>
      </c>
      <c r="D12" s="1">
        <f>SUM(D4:D11)</f>
        <v>28</v>
      </c>
      <c r="E12" s="1">
        <f>SUM(E4:E11)</f>
        <v>28</v>
      </c>
    </row>
    <row r="15" spans="1:9" x14ac:dyDescent="0.25">
      <c r="A15">
        <v>1</v>
      </c>
      <c r="B15" t="s">
        <v>195</v>
      </c>
      <c r="D15">
        <v>2</v>
      </c>
      <c r="E15">
        <v>0</v>
      </c>
      <c r="F15" s="4">
        <v>0.73263888888888884</v>
      </c>
      <c r="H15" s="8" t="s">
        <v>64</v>
      </c>
      <c r="I15" s="8" t="s">
        <v>66</v>
      </c>
    </row>
    <row r="16" spans="1:9" x14ac:dyDescent="0.25">
      <c r="A16">
        <v>2</v>
      </c>
      <c r="B16" t="s">
        <v>174</v>
      </c>
      <c r="D16">
        <v>0</v>
      </c>
      <c r="E16">
        <v>0</v>
      </c>
      <c r="F16" s="4">
        <v>0.73402777777777783</v>
      </c>
      <c r="H16" s="8" t="s">
        <v>64</v>
      </c>
      <c r="I16" s="8" t="s">
        <v>66</v>
      </c>
    </row>
    <row r="17" spans="1:9" x14ac:dyDescent="0.25">
      <c r="A17">
        <v>3</v>
      </c>
      <c r="B17" t="s">
        <v>194</v>
      </c>
      <c r="D17">
        <v>0</v>
      </c>
      <c r="E17">
        <v>0</v>
      </c>
      <c r="F17" s="4">
        <v>0.73472222222222217</v>
      </c>
      <c r="H17" s="8" t="s">
        <v>64</v>
      </c>
      <c r="I17" s="8" t="s">
        <v>66</v>
      </c>
    </row>
    <row r="18" spans="1:9" x14ac:dyDescent="0.25">
      <c r="A18">
        <v>4</v>
      </c>
      <c r="B18" t="s">
        <v>166</v>
      </c>
      <c r="D18">
        <v>0</v>
      </c>
      <c r="E18">
        <v>0</v>
      </c>
      <c r="F18" s="4">
        <v>0.73541666666666661</v>
      </c>
      <c r="H18" s="8" t="s">
        <v>64</v>
      </c>
      <c r="I18" s="8" t="s">
        <v>66</v>
      </c>
    </row>
    <row r="19" spans="1:9" x14ac:dyDescent="0.25">
      <c r="A19">
        <v>5</v>
      </c>
      <c r="B19" t="s">
        <v>165</v>
      </c>
      <c r="D19">
        <v>0</v>
      </c>
      <c r="E19">
        <v>0</v>
      </c>
      <c r="F19" s="4">
        <v>0.73819444444444438</v>
      </c>
      <c r="H19" s="8" t="s">
        <v>64</v>
      </c>
      <c r="I19" s="8" t="s">
        <v>66</v>
      </c>
    </row>
    <row r="20" spans="1:9" x14ac:dyDescent="0.25">
      <c r="A20">
        <v>6</v>
      </c>
      <c r="B20" t="s">
        <v>164</v>
      </c>
      <c r="D20">
        <v>4</v>
      </c>
      <c r="E20">
        <v>0</v>
      </c>
      <c r="F20" s="4">
        <v>0.73958333333333337</v>
      </c>
      <c r="H20" s="8" t="s">
        <v>64</v>
      </c>
      <c r="I20" s="8" t="s">
        <v>65</v>
      </c>
    </row>
    <row r="21" spans="1:9" x14ac:dyDescent="0.25">
      <c r="A21">
        <v>7</v>
      </c>
      <c r="B21" t="s">
        <v>163</v>
      </c>
      <c r="D21">
        <v>2</v>
      </c>
      <c r="E21">
        <v>1</v>
      </c>
      <c r="F21" s="4">
        <v>0.7416666666666667</v>
      </c>
      <c r="H21" s="8" t="s">
        <v>64</v>
      </c>
      <c r="I21" s="8" t="s">
        <v>65</v>
      </c>
    </row>
    <row r="22" spans="1:9" x14ac:dyDescent="0.25">
      <c r="A22">
        <v>8</v>
      </c>
      <c r="B22" t="s">
        <v>8</v>
      </c>
      <c r="D22">
        <v>0</v>
      </c>
      <c r="E22">
        <v>7</v>
      </c>
      <c r="F22" s="4">
        <v>0.75069444444444444</v>
      </c>
      <c r="H22" s="8" t="s">
        <v>63</v>
      </c>
      <c r="I22" s="8" t="s">
        <v>65</v>
      </c>
    </row>
    <row r="23" spans="1:9" s="1" customFormat="1" x14ac:dyDescent="0.25">
      <c r="B23" s="1" t="s">
        <v>9</v>
      </c>
      <c r="D23" s="1">
        <f>SUM(D15:D22)</f>
        <v>8</v>
      </c>
      <c r="E23" s="1">
        <f>SUM(E15:E22)</f>
        <v>8</v>
      </c>
    </row>
    <row r="26" spans="1:9" x14ac:dyDescent="0.25">
      <c r="B26" s="31" t="s">
        <v>298</v>
      </c>
    </row>
  </sheetData>
  <mergeCells count="5">
    <mergeCell ref="D1:F1"/>
    <mergeCell ref="A2:A3"/>
    <mergeCell ref="B2:B3"/>
    <mergeCell ref="D2:E2"/>
    <mergeCell ref="F2:F3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workbookViewId="0">
      <selection activeCell="D26" sqref="D26"/>
    </sheetView>
  </sheetViews>
  <sheetFormatPr defaultRowHeight="15" x14ac:dyDescent="0.25"/>
  <cols>
    <col min="2" max="2" width="30.85546875" customWidth="1"/>
    <col min="20" max="20" width="11.85546875" customWidth="1"/>
  </cols>
  <sheetData>
    <row r="1" spans="1:21" ht="30" x14ac:dyDescent="0.25">
      <c r="B1" s="3" t="s">
        <v>196</v>
      </c>
      <c r="D1" s="39" t="s">
        <v>257</v>
      </c>
      <c r="E1" s="39"/>
      <c r="F1" s="39"/>
      <c r="G1" s="39" t="s">
        <v>257</v>
      </c>
      <c r="H1" s="39"/>
      <c r="I1" s="39"/>
      <c r="J1" s="39" t="s">
        <v>257</v>
      </c>
      <c r="K1" s="39"/>
      <c r="L1" s="39"/>
      <c r="M1" s="39" t="s">
        <v>257</v>
      </c>
      <c r="N1" s="39"/>
      <c r="O1" s="39"/>
      <c r="P1" s="39" t="s">
        <v>257</v>
      </c>
      <c r="Q1" s="39"/>
      <c r="R1" s="39"/>
    </row>
    <row r="2" spans="1:21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  <c r="P2" s="38" t="s">
        <v>2</v>
      </c>
      <c r="Q2" s="38"/>
      <c r="R2" s="37" t="s">
        <v>5</v>
      </c>
    </row>
    <row r="3" spans="1:21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P3" s="1" t="s">
        <v>3</v>
      </c>
      <c r="Q3" s="1" t="s">
        <v>4</v>
      </c>
      <c r="R3" s="37"/>
      <c r="T3" s="7" t="s">
        <v>61</v>
      </c>
      <c r="U3" s="7" t="s">
        <v>62</v>
      </c>
    </row>
    <row r="4" spans="1:21" x14ac:dyDescent="0.25">
      <c r="A4">
        <v>1</v>
      </c>
      <c r="B4" t="s">
        <v>8</v>
      </c>
      <c r="D4">
        <v>18</v>
      </c>
      <c r="E4">
        <v>10</v>
      </c>
      <c r="F4" s="4">
        <v>0.28472222222222221</v>
      </c>
      <c r="G4">
        <v>15</v>
      </c>
      <c r="H4">
        <v>9</v>
      </c>
      <c r="I4" s="4">
        <v>0.33124999999999999</v>
      </c>
      <c r="J4">
        <v>12</v>
      </c>
      <c r="K4">
        <v>6</v>
      </c>
      <c r="L4" s="4">
        <v>0.36805555555555558</v>
      </c>
      <c r="M4">
        <v>30</v>
      </c>
      <c r="N4">
        <v>23</v>
      </c>
      <c r="O4" s="4">
        <v>0.4513888888888889</v>
      </c>
      <c r="P4">
        <v>35</v>
      </c>
      <c r="Q4">
        <v>31</v>
      </c>
      <c r="R4" s="4">
        <v>0.51388888888888895</v>
      </c>
      <c r="T4" s="8" t="s">
        <v>63</v>
      </c>
      <c r="U4" s="8" t="s">
        <v>65</v>
      </c>
    </row>
    <row r="5" spans="1:21" x14ac:dyDescent="0.25">
      <c r="A5">
        <v>2</v>
      </c>
      <c r="B5" t="s">
        <v>197</v>
      </c>
      <c r="D5">
        <v>5</v>
      </c>
      <c r="E5">
        <v>8</v>
      </c>
      <c r="F5" s="4">
        <v>0.29722222222222222</v>
      </c>
      <c r="G5">
        <v>0</v>
      </c>
      <c r="H5">
        <v>2</v>
      </c>
      <c r="I5" s="4">
        <v>0.34166666666666662</v>
      </c>
      <c r="J5">
        <v>0</v>
      </c>
      <c r="K5">
        <v>2</v>
      </c>
      <c r="L5" s="4">
        <v>0.37916666666666665</v>
      </c>
      <c r="M5">
        <v>4</v>
      </c>
      <c r="N5">
        <v>8</v>
      </c>
      <c r="O5" s="4">
        <v>0.4548611111111111</v>
      </c>
      <c r="P5">
        <v>10</v>
      </c>
      <c r="Q5">
        <v>4</v>
      </c>
      <c r="R5" s="4">
        <v>0.51736111111111105</v>
      </c>
      <c r="T5" s="8" t="s">
        <v>63</v>
      </c>
      <c r="U5" s="8" t="s">
        <v>65</v>
      </c>
    </row>
    <row r="6" spans="1:21" x14ac:dyDescent="0.25">
      <c r="A6">
        <v>3</v>
      </c>
      <c r="B6" t="s">
        <v>162</v>
      </c>
      <c r="D6">
        <v>0</v>
      </c>
      <c r="E6">
        <v>1</v>
      </c>
      <c r="F6" s="4">
        <v>0.3</v>
      </c>
      <c r="G6">
        <v>0</v>
      </c>
      <c r="H6">
        <v>0</v>
      </c>
      <c r="I6" s="4">
        <v>0.3444444444444445</v>
      </c>
      <c r="J6">
        <v>0</v>
      </c>
      <c r="K6">
        <v>3</v>
      </c>
      <c r="L6" s="4">
        <v>0.38055555555555554</v>
      </c>
      <c r="M6">
        <v>0</v>
      </c>
      <c r="N6">
        <v>1</v>
      </c>
      <c r="O6" s="4">
        <v>0.46249999999999997</v>
      </c>
      <c r="P6">
        <v>0</v>
      </c>
      <c r="Q6">
        <v>1</v>
      </c>
      <c r="R6" s="4">
        <v>0.52430555555555558</v>
      </c>
      <c r="T6" s="8" t="s">
        <v>64</v>
      </c>
      <c r="U6" s="8" t="s">
        <v>65</v>
      </c>
    </row>
    <row r="7" spans="1:21" x14ac:dyDescent="0.25">
      <c r="A7">
        <v>4</v>
      </c>
      <c r="B7" t="s">
        <v>198</v>
      </c>
      <c r="D7">
        <v>0</v>
      </c>
      <c r="E7">
        <v>4</v>
      </c>
      <c r="F7" s="4">
        <v>0.30208333333333331</v>
      </c>
      <c r="G7">
        <v>0</v>
      </c>
      <c r="H7">
        <v>4</v>
      </c>
      <c r="I7" s="4">
        <v>0.34722222222222227</v>
      </c>
      <c r="J7">
        <v>0</v>
      </c>
      <c r="K7">
        <v>1</v>
      </c>
      <c r="L7" s="4">
        <v>0.3840277777777778</v>
      </c>
      <c r="M7">
        <v>0</v>
      </c>
      <c r="N7">
        <v>2</v>
      </c>
      <c r="O7" s="4">
        <v>0.4680555555555555</v>
      </c>
      <c r="P7">
        <v>0</v>
      </c>
      <c r="Q7">
        <v>9</v>
      </c>
      <c r="R7" s="4">
        <v>0.53125</v>
      </c>
      <c r="T7" s="8" t="s">
        <v>63</v>
      </c>
      <c r="U7" s="8" t="s">
        <v>65</v>
      </c>
    </row>
    <row r="8" spans="1:21" s="1" customFormat="1" x14ac:dyDescent="0.25">
      <c r="B8" s="1" t="s">
        <v>9</v>
      </c>
      <c r="D8" s="1">
        <f>SUM(D4:D7)</f>
        <v>23</v>
      </c>
      <c r="E8" s="1">
        <f>SUM(E4:E7)</f>
        <v>23</v>
      </c>
      <c r="G8" s="1">
        <f>SUM(G4:G7)</f>
        <v>15</v>
      </c>
      <c r="H8" s="1">
        <f>SUM(H4:H7)</f>
        <v>15</v>
      </c>
      <c r="J8" s="1">
        <f>SUM(J4:J7)</f>
        <v>12</v>
      </c>
      <c r="K8" s="1">
        <f>SUM(K4:K7)</f>
        <v>12</v>
      </c>
      <c r="M8" s="1">
        <f>SUM(M4:M7)</f>
        <v>34</v>
      </c>
      <c r="N8" s="1">
        <f>SUM(N4:N7)</f>
        <v>34</v>
      </c>
      <c r="P8" s="1">
        <f>SUM(P4:P7)</f>
        <v>45</v>
      </c>
      <c r="Q8" s="1">
        <f>SUM(Q4:Q7)</f>
        <v>45</v>
      </c>
      <c r="T8" s="19"/>
      <c r="U8" s="19"/>
    </row>
    <row r="9" spans="1:21" x14ac:dyDescent="0.25">
      <c r="T9" s="8"/>
      <c r="U9" s="8"/>
    </row>
    <row r="10" spans="1:21" x14ac:dyDescent="0.25">
      <c r="T10" s="8"/>
      <c r="U10" s="8"/>
    </row>
    <row r="11" spans="1:21" x14ac:dyDescent="0.25">
      <c r="A11">
        <v>1</v>
      </c>
      <c r="B11" t="s">
        <v>198</v>
      </c>
      <c r="D11">
        <v>6</v>
      </c>
      <c r="E11">
        <v>0</v>
      </c>
      <c r="F11" s="4">
        <v>0.30555555555555552</v>
      </c>
      <c r="G11">
        <v>4</v>
      </c>
      <c r="H11">
        <v>0</v>
      </c>
      <c r="I11" s="4">
        <v>0.34791666666666665</v>
      </c>
      <c r="J11">
        <v>2</v>
      </c>
      <c r="K11">
        <v>0</v>
      </c>
      <c r="L11" s="4">
        <v>0.3888888888888889</v>
      </c>
      <c r="M11">
        <v>5</v>
      </c>
      <c r="N11">
        <v>0</v>
      </c>
      <c r="O11" s="4">
        <v>0.47222222222222227</v>
      </c>
      <c r="P11">
        <v>5</v>
      </c>
      <c r="Q11">
        <v>0</v>
      </c>
      <c r="R11" s="4">
        <v>0.53472222222222221</v>
      </c>
      <c r="T11" s="8" t="s">
        <v>63</v>
      </c>
      <c r="U11" s="8" t="s">
        <v>65</v>
      </c>
    </row>
    <row r="12" spans="1:21" x14ac:dyDescent="0.25">
      <c r="A12">
        <v>2</v>
      </c>
      <c r="B12" t="s">
        <v>162</v>
      </c>
      <c r="D12">
        <v>3</v>
      </c>
      <c r="E12">
        <v>0</v>
      </c>
      <c r="F12" s="4">
        <v>0.30902777777777779</v>
      </c>
      <c r="G12">
        <v>0</v>
      </c>
      <c r="H12">
        <v>0</v>
      </c>
      <c r="I12" s="4">
        <v>0.34930555555555554</v>
      </c>
      <c r="J12">
        <v>7</v>
      </c>
      <c r="K12">
        <v>0</v>
      </c>
      <c r="L12" s="4">
        <v>0.3923611111111111</v>
      </c>
      <c r="M12">
        <v>2</v>
      </c>
      <c r="N12">
        <v>0</v>
      </c>
      <c r="O12" s="4">
        <v>0.47569444444444442</v>
      </c>
      <c r="P12">
        <v>1</v>
      </c>
      <c r="Q12">
        <v>0</v>
      </c>
      <c r="R12" s="4">
        <v>0.54513888888888895</v>
      </c>
      <c r="T12" s="8" t="s">
        <v>64</v>
      </c>
      <c r="U12" s="8" t="s">
        <v>65</v>
      </c>
    </row>
    <row r="13" spans="1:21" x14ac:dyDescent="0.25">
      <c r="A13">
        <v>3</v>
      </c>
      <c r="B13" t="s">
        <v>197</v>
      </c>
      <c r="D13">
        <v>8</v>
      </c>
      <c r="E13">
        <v>0</v>
      </c>
      <c r="F13" s="4">
        <v>0.31111111111111112</v>
      </c>
      <c r="G13">
        <v>6</v>
      </c>
      <c r="H13">
        <v>0</v>
      </c>
      <c r="I13" s="4">
        <v>0.35069444444444442</v>
      </c>
      <c r="J13">
        <v>7</v>
      </c>
      <c r="K13">
        <v>0</v>
      </c>
      <c r="L13" s="4">
        <v>0.39444444444444443</v>
      </c>
      <c r="M13">
        <v>9</v>
      </c>
      <c r="N13">
        <v>6</v>
      </c>
      <c r="O13" s="4">
        <v>0.47847222222222219</v>
      </c>
      <c r="P13">
        <v>10</v>
      </c>
      <c r="Q13">
        <v>4</v>
      </c>
      <c r="R13" s="4">
        <v>0.5493055555555556</v>
      </c>
      <c r="T13" s="8" t="s">
        <v>63</v>
      </c>
      <c r="U13" s="8" t="s">
        <v>65</v>
      </c>
    </row>
    <row r="14" spans="1:21" x14ac:dyDescent="0.25">
      <c r="A14">
        <v>4</v>
      </c>
      <c r="B14" t="s">
        <v>8</v>
      </c>
      <c r="D14">
        <v>20</v>
      </c>
      <c r="E14">
        <v>37</v>
      </c>
      <c r="F14" s="4">
        <v>0.31527777777777777</v>
      </c>
      <c r="G14">
        <v>24</v>
      </c>
      <c r="H14">
        <v>34</v>
      </c>
      <c r="I14" s="4">
        <v>0.36458333333333331</v>
      </c>
      <c r="J14">
        <v>46</v>
      </c>
      <c r="K14">
        <v>62</v>
      </c>
      <c r="L14" s="4">
        <v>0.39930555555555558</v>
      </c>
      <c r="M14">
        <v>20</v>
      </c>
      <c r="N14">
        <v>30</v>
      </c>
      <c r="O14" s="4">
        <v>0.4826388888888889</v>
      </c>
      <c r="P14">
        <v>20</v>
      </c>
      <c r="Q14">
        <v>32</v>
      </c>
      <c r="R14" s="4">
        <v>0.55555555555555558</v>
      </c>
      <c r="T14" s="8" t="s">
        <v>64</v>
      </c>
      <c r="U14" s="8" t="s">
        <v>65</v>
      </c>
    </row>
    <row r="15" spans="1:21" s="1" customFormat="1" x14ac:dyDescent="0.25">
      <c r="B15" s="1" t="s">
        <v>9</v>
      </c>
      <c r="D15" s="1">
        <f>SUM(D11:D14)</f>
        <v>37</v>
      </c>
      <c r="E15" s="1">
        <f>SUM(E11:E14)</f>
        <v>37</v>
      </c>
      <c r="G15" s="1">
        <f>SUM(G11:G14)</f>
        <v>34</v>
      </c>
      <c r="H15" s="1">
        <f>SUM(H11:H14)</f>
        <v>34</v>
      </c>
      <c r="J15" s="1">
        <f>SUM(J11:J14)</f>
        <v>62</v>
      </c>
      <c r="K15" s="1">
        <f>SUM(K11:K14)</f>
        <v>62</v>
      </c>
      <c r="M15" s="1">
        <f>SUM(M11:M14)</f>
        <v>36</v>
      </c>
      <c r="N15" s="1">
        <f>SUM(N11:N14)</f>
        <v>36</v>
      </c>
      <c r="P15" s="1">
        <f>SUM(P11:P14)</f>
        <v>36</v>
      </c>
      <c r="Q15" s="1">
        <f>SUM(Q11:Q14)</f>
        <v>36</v>
      </c>
    </row>
    <row r="19" spans="2:4" x14ac:dyDescent="0.25">
      <c r="B19" s="31" t="s">
        <v>295</v>
      </c>
      <c r="C19" s="31" t="s">
        <v>296</v>
      </c>
      <c r="D19" s="31" t="s">
        <v>297</v>
      </c>
    </row>
    <row r="20" spans="2:4" x14ac:dyDescent="0.25">
      <c r="C20" s="4">
        <v>0.24652777777777779</v>
      </c>
      <c r="D20" s="4">
        <v>0.28472222222222221</v>
      </c>
    </row>
    <row r="21" spans="2:4" x14ac:dyDescent="0.25">
      <c r="C21" s="4">
        <v>0.28472222222222221</v>
      </c>
      <c r="D21" s="4">
        <v>0.2986111111111111</v>
      </c>
    </row>
    <row r="22" spans="2:4" x14ac:dyDescent="0.25">
      <c r="C22" s="4">
        <v>0.3263888888888889</v>
      </c>
      <c r="D22" s="4">
        <v>0.40972222222222227</v>
      </c>
    </row>
    <row r="23" spans="2:4" x14ac:dyDescent="0.25">
      <c r="C23" s="4">
        <v>0.40972222222222227</v>
      </c>
      <c r="D23" s="4">
        <v>0.4513888888888889</v>
      </c>
    </row>
    <row r="24" spans="2:4" x14ac:dyDescent="0.25">
      <c r="C24" s="4">
        <v>0.4513888888888889</v>
      </c>
      <c r="D24" s="4">
        <v>0.51388888888888895</v>
      </c>
    </row>
    <row r="25" spans="2:4" x14ac:dyDescent="0.25">
      <c r="C25" s="4">
        <v>0.51388888888888895</v>
      </c>
      <c r="D25" s="4">
        <v>0.59722222222222221</v>
      </c>
    </row>
    <row r="26" spans="2:4" x14ac:dyDescent="0.25">
      <c r="C26" s="4">
        <v>0.55555555555555558</v>
      </c>
    </row>
    <row r="27" spans="2:4" x14ac:dyDescent="0.25">
      <c r="C27" s="4">
        <v>0.63888888888888895</v>
      </c>
    </row>
  </sheetData>
  <mergeCells count="17">
    <mergeCell ref="A2:A3"/>
    <mergeCell ref="B2:B3"/>
    <mergeCell ref="D2:E2"/>
    <mergeCell ref="F2:F3"/>
    <mergeCell ref="G2:H2"/>
    <mergeCell ref="P2:Q2"/>
    <mergeCell ref="R2:R3"/>
    <mergeCell ref="D1:F1"/>
    <mergeCell ref="G1:I1"/>
    <mergeCell ref="J1:L1"/>
    <mergeCell ref="M1:O1"/>
    <mergeCell ref="P1:R1"/>
    <mergeCell ref="J2:K2"/>
    <mergeCell ref="L2:L3"/>
    <mergeCell ref="M2:N2"/>
    <mergeCell ref="O2:O3"/>
    <mergeCell ref="I2:I3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"/>
  <sheetViews>
    <sheetView workbookViewId="0">
      <selection activeCell="X2" sqref="X2"/>
    </sheetView>
  </sheetViews>
  <sheetFormatPr defaultRowHeight="15" x14ac:dyDescent="0.25"/>
  <cols>
    <col min="2" max="2" width="31" customWidth="1"/>
    <col min="23" max="23" width="10.42578125" customWidth="1"/>
    <col min="24" max="24" width="10" customWidth="1"/>
  </cols>
  <sheetData>
    <row r="1" spans="1:24" ht="30" x14ac:dyDescent="0.25">
      <c r="B1" s="3" t="s">
        <v>199</v>
      </c>
      <c r="D1" s="39" t="s">
        <v>261</v>
      </c>
      <c r="E1" s="39"/>
      <c r="F1" s="39"/>
      <c r="G1" s="39" t="s">
        <v>261</v>
      </c>
      <c r="H1" s="39"/>
      <c r="I1" s="39"/>
      <c r="J1" s="39" t="s">
        <v>261</v>
      </c>
      <c r="K1" s="39"/>
      <c r="L1" s="39"/>
      <c r="M1" s="39" t="s">
        <v>261</v>
      </c>
      <c r="N1" s="39"/>
      <c r="O1" s="39"/>
      <c r="P1" s="39" t="s">
        <v>261</v>
      </c>
      <c r="Q1" s="39"/>
      <c r="R1" s="39"/>
      <c r="S1" s="39" t="s">
        <v>261</v>
      </c>
      <c r="T1" s="39"/>
      <c r="U1" s="39"/>
    </row>
    <row r="2" spans="1:24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  <c r="P2" s="38" t="s">
        <v>2</v>
      </c>
      <c r="Q2" s="38"/>
      <c r="R2" s="37" t="s">
        <v>5</v>
      </c>
      <c r="S2" s="38" t="s">
        <v>2</v>
      </c>
      <c r="T2" s="38"/>
      <c r="U2" s="37" t="s">
        <v>5</v>
      </c>
    </row>
    <row r="3" spans="1:24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P3" s="1" t="s">
        <v>3</v>
      </c>
      <c r="Q3" s="1" t="s">
        <v>4</v>
      </c>
      <c r="R3" s="37"/>
      <c r="S3" s="1" t="s">
        <v>3</v>
      </c>
      <c r="T3" s="1" t="s">
        <v>4</v>
      </c>
      <c r="U3" s="37"/>
      <c r="W3" s="7" t="s">
        <v>61</v>
      </c>
      <c r="X3" s="7" t="s">
        <v>62</v>
      </c>
    </row>
    <row r="4" spans="1:24" x14ac:dyDescent="0.25">
      <c r="A4">
        <v>1</v>
      </c>
      <c r="B4" t="s">
        <v>8</v>
      </c>
      <c r="D4">
        <v>11</v>
      </c>
      <c r="E4">
        <v>0</v>
      </c>
      <c r="F4" s="4">
        <v>0.27083333333333331</v>
      </c>
      <c r="G4">
        <v>3</v>
      </c>
      <c r="H4">
        <v>0</v>
      </c>
      <c r="I4" s="4">
        <v>0.32291666666666669</v>
      </c>
      <c r="J4">
        <v>4</v>
      </c>
      <c r="K4">
        <v>0</v>
      </c>
      <c r="L4" s="4">
        <v>0.39583333333333331</v>
      </c>
      <c r="M4">
        <v>29</v>
      </c>
      <c r="N4">
        <v>2</v>
      </c>
      <c r="O4" s="4">
        <v>0.5</v>
      </c>
      <c r="P4">
        <v>28</v>
      </c>
      <c r="Q4">
        <v>0</v>
      </c>
      <c r="R4" s="4">
        <v>0.60416666666666663</v>
      </c>
      <c r="S4">
        <v>27</v>
      </c>
      <c r="T4">
        <v>4</v>
      </c>
      <c r="U4" s="4">
        <v>0.66666666666666663</v>
      </c>
      <c r="W4" s="8" t="s">
        <v>63</v>
      </c>
      <c r="X4" s="8" t="s">
        <v>65</v>
      </c>
    </row>
    <row r="5" spans="1:24" x14ac:dyDescent="0.25">
      <c r="A5">
        <v>2</v>
      </c>
      <c r="B5" t="s">
        <v>78</v>
      </c>
      <c r="D5">
        <v>0</v>
      </c>
      <c r="E5">
        <v>3</v>
      </c>
      <c r="F5" s="4">
        <v>0.27847222222222223</v>
      </c>
      <c r="G5">
        <v>0</v>
      </c>
      <c r="H5">
        <v>0</v>
      </c>
      <c r="I5" s="4">
        <v>0.33749999999999997</v>
      </c>
      <c r="J5">
        <v>0</v>
      </c>
      <c r="K5">
        <v>0</v>
      </c>
      <c r="L5" s="4">
        <v>0.41666666666666669</v>
      </c>
      <c r="M5">
        <v>9</v>
      </c>
      <c r="N5">
        <v>5</v>
      </c>
      <c r="O5" s="4">
        <v>0.52083333333333337</v>
      </c>
      <c r="P5">
        <v>6</v>
      </c>
      <c r="Q5">
        <v>4</v>
      </c>
      <c r="R5" s="4">
        <v>0.62361111111111112</v>
      </c>
      <c r="S5">
        <v>2</v>
      </c>
      <c r="T5">
        <v>4</v>
      </c>
      <c r="U5" s="4">
        <v>0.6875</v>
      </c>
      <c r="W5" s="8" t="s">
        <v>63</v>
      </c>
      <c r="X5" s="8" t="s">
        <v>65</v>
      </c>
    </row>
    <row r="6" spans="1:24" x14ac:dyDescent="0.25">
      <c r="A6">
        <v>3</v>
      </c>
      <c r="B6" t="s">
        <v>79</v>
      </c>
      <c r="D6">
        <v>0</v>
      </c>
      <c r="E6">
        <v>5</v>
      </c>
      <c r="F6" s="4">
        <v>0.28055555555555556</v>
      </c>
      <c r="G6">
        <v>0</v>
      </c>
      <c r="H6">
        <v>3</v>
      </c>
      <c r="I6" s="4">
        <v>0.33958333333333335</v>
      </c>
      <c r="J6">
        <v>0</v>
      </c>
      <c r="K6">
        <v>1</v>
      </c>
      <c r="L6" s="4">
        <v>0.41875000000000001</v>
      </c>
      <c r="M6">
        <v>2</v>
      </c>
      <c r="N6">
        <v>3</v>
      </c>
      <c r="O6" s="4">
        <v>0.52361111111111114</v>
      </c>
      <c r="P6">
        <v>1</v>
      </c>
      <c r="Q6">
        <v>7</v>
      </c>
      <c r="R6" s="4">
        <v>0.62569444444444444</v>
      </c>
      <c r="S6">
        <v>2</v>
      </c>
      <c r="T6">
        <v>3</v>
      </c>
      <c r="U6" s="4">
        <v>0.68958333333333333</v>
      </c>
      <c r="W6" s="8" t="s">
        <v>63</v>
      </c>
      <c r="X6" s="8" t="s">
        <v>65</v>
      </c>
    </row>
    <row r="7" spans="1:24" x14ac:dyDescent="0.25">
      <c r="A7">
        <v>4</v>
      </c>
      <c r="B7" t="s">
        <v>200</v>
      </c>
      <c r="D7">
        <v>0</v>
      </c>
      <c r="E7">
        <v>3</v>
      </c>
      <c r="F7" s="4">
        <v>0.28611111111111115</v>
      </c>
      <c r="G7">
        <v>0</v>
      </c>
      <c r="H7">
        <v>0</v>
      </c>
      <c r="I7" s="4">
        <v>0.34375</v>
      </c>
      <c r="J7">
        <v>0</v>
      </c>
      <c r="K7">
        <v>3</v>
      </c>
      <c r="L7" s="4">
        <v>0.42291666666666666</v>
      </c>
      <c r="M7">
        <v>0</v>
      </c>
      <c r="N7">
        <v>30</v>
      </c>
      <c r="O7" s="4">
        <v>0.52777777777777779</v>
      </c>
      <c r="P7">
        <v>0</v>
      </c>
      <c r="Q7">
        <v>24</v>
      </c>
      <c r="R7" s="4">
        <v>0.62986111111111109</v>
      </c>
      <c r="S7">
        <v>0</v>
      </c>
      <c r="T7">
        <v>20</v>
      </c>
      <c r="U7" s="4">
        <v>0.69374999999999998</v>
      </c>
      <c r="W7" s="8" t="s">
        <v>63</v>
      </c>
      <c r="X7" s="8" t="s">
        <v>268</v>
      </c>
    </row>
    <row r="8" spans="1:24" s="1" customFormat="1" x14ac:dyDescent="0.25">
      <c r="B8" s="1" t="s">
        <v>9</v>
      </c>
      <c r="D8" s="1">
        <f>SUM(D4:D7)</f>
        <v>11</v>
      </c>
      <c r="E8" s="1">
        <f>SUM(E4:E7)</f>
        <v>11</v>
      </c>
      <c r="G8" s="1">
        <f>SUM(G4:G7)</f>
        <v>3</v>
      </c>
      <c r="H8" s="1">
        <f>SUM(H4:H7)</f>
        <v>3</v>
      </c>
      <c r="J8" s="1">
        <f>SUM(J4:J7)</f>
        <v>4</v>
      </c>
      <c r="K8" s="1">
        <f>SUM(K4:K7)</f>
        <v>4</v>
      </c>
      <c r="M8" s="1">
        <f>SUM(M4:M7)</f>
        <v>40</v>
      </c>
      <c r="N8" s="1">
        <f>SUM(N4:N7)</f>
        <v>40</v>
      </c>
      <c r="P8" s="1">
        <f>SUM(P4:P7)</f>
        <v>35</v>
      </c>
      <c r="Q8" s="1">
        <f>SUM(Q4:Q7)</f>
        <v>35</v>
      </c>
      <c r="S8" s="1">
        <f>SUM(S4:S7)</f>
        <v>31</v>
      </c>
      <c r="T8" s="1">
        <f>SUM(T4:T7)</f>
        <v>31</v>
      </c>
    </row>
    <row r="11" spans="1:24" x14ac:dyDescent="0.25">
      <c r="A11">
        <v>1</v>
      </c>
      <c r="B11" t="s">
        <v>8</v>
      </c>
      <c r="D11">
        <v>29</v>
      </c>
      <c r="E11">
        <v>0</v>
      </c>
      <c r="F11" s="4">
        <v>0.2951388888888889</v>
      </c>
      <c r="G11">
        <v>5</v>
      </c>
      <c r="H11">
        <v>0</v>
      </c>
      <c r="I11" s="4">
        <v>0.35416666666666669</v>
      </c>
      <c r="J11">
        <v>12</v>
      </c>
      <c r="K11">
        <v>0</v>
      </c>
      <c r="L11" s="4">
        <v>0.42708333333333331</v>
      </c>
      <c r="M11">
        <v>7</v>
      </c>
      <c r="N11">
        <v>0</v>
      </c>
      <c r="O11" s="4">
        <v>0.53125</v>
      </c>
      <c r="P11">
        <v>2</v>
      </c>
      <c r="Q11">
        <v>0</v>
      </c>
      <c r="R11" s="4">
        <v>0.63541666666666663</v>
      </c>
      <c r="S11">
        <v>12</v>
      </c>
      <c r="T11">
        <v>0</v>
      </c>
      <c r="U11" s="4">
        <v>0.70138888888888884</v>
      </c>
    </row>
    <row r="12" spans="1:24" x14ac:dyDescent="0.25">
      <c r="A12">
        <v>2</v>
      </c>
      <c r="B12" t="s">
        <v>200</v>
      </c>
      <c r="D12">
        <v>30</v>
      </c>
      <c r="E12">
        <v>23</v>
      </c>
      <c r="F12" s="4">
        <v>0.3034722222222222</v>
      </c>
      <c r="G12">
        <v>4</v>
      </c>
      <c r="H12">
        <v>5</v>
      </c>
      <c r="I12" s="4">
        <v>0.36041666666666666</v>
      </c>
      <c r="J12">
        <v>2</v>
      </c>
      <c r="K12">
        <v>3</v>
      </c>
      <c r="L12" s="4">
        <v>0.43194444444444446</v>
      </c>
      <c r="M12">
        <v>2</v>
      </c>
      <c r="N12">
        <v>1</v>
      </c>
      <c r="O12" s="4">
        <v>0.53749999999999998</v>
      </c>
      <c r="P12">
        <v>1</v>
      </c>
      <c r="Q12">
        <v>0</v>
      </c>
      <c r="R12" s="4">
        <v>0.64097222222222217</v>
      </c>
      <c r="S12">
        <v>4</v>
      </c>
      <c r="T12">
        <v>0</v>
      </c>
      <c r="U12" s="4">
        <v>0.70694444444444438</v>
      </c>
    </row>
    <row r="13" spans="1:24" x14ac:dyDescent="0.25">
      <c r="A13">
        <v>3</v>
      </c>
      <c r="B13" t="s">
        <v>79</v>
      </c>
      <c r="D13">
        <v>7</v>
      </c>
      <c r="E13">
        <v>12</v>
      </c>
      <c r="F13" s="4">
        <v>0.30694444444444441</v>
      </c>
      <c r="G13">
        <v>0</v>
      </c>
      <c r="H13">
        <v>1</v>
      </c>
      <c r="I13" s="4">
        <v>0.36319444444444443</v>
      </c>
      <c r="J13">
        <v>1</v>
      </c>
      <c r="K13">
        <v>2</v>
      </c>
      <c r="L13" s="4">
        <v>0.43472222222222223</v>
      </c>
      <c r="M13">
        <v>0</v>
      </c>
      <c r="N13">
        <v>0</v>
      </c>
      <c r="O13" s="4">
        <v>0.54027777777777775</v>
      </c>
      <c r="P13">
        <v>0</v>
      </c>
      <c r="Q13">
        <v>0</v>
      </c>
      <c r="R13" s="4">
        <v>0.64374999999999993</v>
      </c>
      <c r="S13">
        <v>4</v>
      </c>
      <c r="T13">
        <v>0</v>
      </c>
      <c r="U13" s="4">
        <v>0.70972222222222225</v>
      </c>
    </row>
    <row r="14" spans="1:24" x14ac:dyDescent="0.25">
      <c r="A14">
        <v>4</v>
      </c>
      <c r="B14" t="s">
        <v>78</v>
      </c>
      <c r="D14">
        <v>0</v>
      </c>
      <c r="E14">
        <v>31</v>
      </c>
      <c r="F14" s="4">
        <v>0.31041666666666667</v>
      </c>
      <c r="G14">
        <v>0</v>
      </c>
      <c r="H14">
        <v>3</v>
      </c>
      <c r="I14" s="4">
        <v>0.36736111111111108</v>
      </c>
      <c r="J14">
        <v>0</v>
      </c>
      <c r="K14">
        <v>10</v>
      </c>
      <c r="L14" s="4">
        <v>0.43888888888888888</v>
      </c>
      <c r="M14">
        <v>0</v>
      </c>
      <c r="N14">
        <v>8</v>
      </c>
      <c r="O14" s="4">
        <v>0.54375000000000007</v>
      </c>
      <c r="P14">
        <v>0</v>
      </c>
      <c r="Q14">
        <v>3</v>
      </c>
      <c r="R14" s="4">
        <v>0.64722222222222225</v>
      </c>
      <c r="S14">
        <v>1</v>
      </c>
      <c r="T14">
        <v>21</v>
      </c>
      <c r="U14" s="4">
        <v>0.71319444444444446</v>
      </c>
    </row>
    <row r="15" spans="1:24" s="1" customFormat="1" x14ac:dyDescent="0.25">
      <c r="B15" s="1" t="s">
        <v>9</v>
      </c>
      <c r="D15" s="1">
        <f>SUM(D11:D14)</f>
        <v>66</v>
      </c>
      <c r="E15" s="1">
        <f>SUM(E11:E14)</f>
        <v>66</v>
      </c>
      <c r="G15" s="1">
        <f>SUM(G11:G14)</f>
        <v>9</v>
      </c>
      <c r="H15" s="1">
        <f>SUM(H11:H14)</f>
        <v>9</v>
      </c>
      <c r="J15" s="1">
        <f>SUM(J11:J14)</f>
        <v>15</v>
      </c>
      <c r="K15" s="1">
        <f>SUM(K11:K14)</f>
        <v>15</v>
      </c>
      <c r="M15" s="1">
        <f>SUM(M11:M14)</f>
        <v>9</v>
      </c>
      <c r="N15" s="1">
        <f>SUM(N11:N14)</f>
        <v>9</v>
      </c>
      <c r="P15" s="1">
        <f>SUM(P11:P14)</f>
        <v>3</v>
      </c>
      <c r="Q15" s="1">
        <f>SUM(Q11:Q14)</f>
        <v>3</v>
      </c>
      <c r="S15" s="1">
        <f>SUM(S11:S14)</f>
        <v>21</v>
      </c>
      <c r="T15" s="1">
        <f>SUM(T11:T14)</f>
        <v>21</v>
      </c>
    </row>
  </sheetData>
  <mergeCells count="20">
    <mergeCell ref="S1:U1"/>
    <mergeCell ref="P2:Q2"/>
    <mergeCell ref="R2:R3"/>
    <mergeCell ref="S2:T2"/>
    <mergeCell ref="U2:U3"/>
    <mergeCell ref="D1:F1"/>
    <mergeCell ref="G1:I1"/>
    <mergeCell ref="J1:L1"/>
    <mergeCell ref="M1:O1"/>
    <mergeCell ref="P1:R1"/>
    <mergeCell ref="J2:K2"/>
    <mergeCell ref="L2:L3"/>
    <mergeCell ref="M2:N2"/>
    <mergeCell ref="O2:O3"/>
    <mergeCell ref="A2:A3"/>
    <mergeCell ref="B2:B3"/>
    <mergeCell ref="D2:E2"/>
    <mergeCell ref="F2:F3"/>
    <mergeCell ref="G2:H2"/>
    <mergeCell ref="I2:I3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>
      <selection activeCell="O18" sqref="O18"/>
    </sheetView>
  </sheetViews>
  <sheetFormatPr defaultRowHeight="15" x14ac:dyDescent="0.25"/>
  <cols>
    <col min="2" max="2" width="27.7109375" customWidth="1"/>
  </cols>
  <sheetData>
    <row r="1" spans="1:15" ht="30" x14ac:dyDescent="0.25">
      <c r="B1" s="3" t="s">
        <v>201</v>
      </c>
      <c r="D1" s="39" t="s">
        <v>260</v>
      </c>
      <c r="E1" s="39"/>
      <c r="F1" s="39"/>
      <c r="G1" s="39" t="s">
        <v>260</v>
      </c>
      <c r="H1" s="39"/>
      <c r="I1" s="39"/>
      <c r="J1" s="39" t="s">
        <v>260</v>
      </c>
      <c r="K1" s="39"/>
      <c r="L1" s="39"/>
    </row>
    <row r="2" spans="1:15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</row>
    <row r="3" spans="1:15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N3" s="18" t="s">
        <v>61</v>
      </c>
      <c r="O3" s="18" t="s">
        <v>62</v>
      </c>
    </row>
    <row r="4" spans="1:15" x14ac:dyDescent="0.25">
      <c r="A4">
        <v>1</v>
      </c>
      <c r="B4" t="s">
        <v>8</v>
      </c>
      <c r="D4">
        <v>5</v>
      </c>
      <c r="E4">
        <v>0</v>
      </c>
      <c r="F4" s="4">
        <v>0.27083333333333331</v>
      </c>
      <c r="G4">
        <v>13</v>
      </c>
      <c r="H4">
        <v>0</v>
      </c>
      <c r="I4" s="4">
        <v>0.44791666666666669</v>
      </c>
      <c r="J4">
        <v>21</v>
      </c>
      <c r="K4">
        <v>0</v>
      </c>
      <c r="L4" s="4">
        <v>0.64583333333333337</v>
      </c>
      <c r="N4" s="8" t="s">
        <v>63</v>
      </c>
      <c r="O4" s="8" t="s">
        <v>65</v>
      </c>
    </row>
    <row r="5" spans="1:15" x14ac:dyDescent="0.25">
      <c r="A5">
        <v>2</v>
      </c>
      <c r="B5" t="s">
        <v>78</v>
      </c>
      <c r="D5">
        <v>0</v>
      </c>
      <c r="E5">
        <v>0</v>
      </c>
      <c r="F5" s="4">
        <v>0.28194444444444444</v>
      </c>
      <c r="G5">
        <v>0</v>
      </c>
      <c r="H5">
        <v>0</v>
      </c>
      <c r="I5" s="4">
        <v>0.4597222222222222</v>
      </c>
      <c r="J5">
        <v>0</v>
      </c>
      <c r="K5">
        <v>0</v>
      </c>
      <c r="L5" s="4">
        <v>0.65763888888888888</v>
      </c>
      <c r="N5" s="8" t="s">
        <v>63</v>
      </c>
      <c r="O5" s="8" t="s">
        <v>65</v>
      </c>
    </row>
    <row r="6" spans="1:15" x14ac:dyDescent="0.25">
      <c r="A6">
        <v>3</v>
      </c>
      <c r="B6" t="s">
        <v>79</v>
      </c>
      <c r="D6">
        <v>0</v>
      </c>
      <c r="E6">
        <v>0</v>
      </c>
      <c r="F6" s="4">
        <v>0.28402777777777777</v>
      </c>
      <c r="G6">
        <v>5</v>
      </c>
      <c r="H6">
        <v>0</v>
      </c>
      <c r="I6" s="4">
        <v>0.46180555555555558</v>
      </c>
      <c r="J6">
        <v>11</v>
      </c>
      <c r="K6">
        <v>0</v>
      </c>
      <c r="L6" s="4">
        <v>0.65972222222222221</v>
      </c>
      <c r="N6" s="8" t="s">
        <v>63</v>
      </c>
      <c r="O6" s="8" t="s">
        <v>65</v>
      </c>
    </row>
    <row r="7" spans="1:15" x14ac:dyDescent="0.25">
      <c r="A7">
        <v>4</v>
      </c>
      <c r="B7" t="s">
        <v>202</v>
      </c>
      <c r="D7">
        <v>0</v>
      </c>
      <c r="E7">
        <v>0</v>
      </c>
      <c r="F7" s="4">
        <v>0.28819444444444448</v>
      </c>
      <c r="G7">
        <v>0</v>
      </c>
      <c r="H7">
        <v>0</v>
      </c>
      <c r="I7" s="4">
        <v>0.46527777777777773</v>
      </c>
      <c r="J7">
        <v>0</v>
      </c>
      <c r="K7">
        <v>0</v>
      </c>
      <c r="L7" s="4">
        <v>0.66319444444444442</v>
      </c>
      <c r="N7" s="8" t="s">
        <v>63</v>
      </c>
      <c r="O7" s="8" t="s">
        <v>65</v>
      </c>
    </row>
    <row r="8" spans="1:15" x14ac:dyDescent="0.25">
      <c r="A8">
        <v>5</v>
      </c>
      <c r="B8" t="s">
        <v>81</v>
      </c>
      <c r="D8">
        <v>0</v>
      </c>
      <c r="E8">
        <v>1</v>
      </c>
      <c r="F8" s="4">
        <v>0.29097222222222224</v>
      </c>
      <c r="G8">
        <v>2</v>
      </c>
      <c r="H8">
        <v>3</v>
      </c>
      <c r="I8" s="4">
        <v>0.4680555555555555</v>
      </c>
      <c r="J8">
        <v>0</v>
      </c>
      <c r="K8">
        <v>1</v>
      </c>
      <c r="L8" s="4">
        <v>0.66597222222222219</v>
      </c>
      <c r="N8" s="8" t="s">
        <v>63</v>
      </c>
      <c r="O8" s="8" t="s">
        <v>65</v>
      </c>
    </row>
    <row r="9" spans="1:15" x14ac:dyDescent="0.25">
      <c r="A9">
        <v>6</v>
      </c>
      <c r="B9" t="s">
        <v>82</v>
      </c>
      <c r="D9">
        <v>0</v>
      </c>
      <c r="E9">
        <v>0</v>
      </c>
      <c r="F9" s="4">
        <v>0.29652777777777778</v>
      </c>
      <c r="G9">
        <v>0</v>
      </c>
      <c r="H9">
        <v>0</v>
      </c>
      <c r="I9" s="4">
        <v>0.47361111111111115</v>
      </c>
      <c r="J9">
        <v>0</v>
      </c>
      <c r="K9">
        <v>0</v>
      </c>
      <c r="L9" s="4">
        <v>0.67152777777777783</v>
      </c>
      <c r="N9" s="8" t="s">
        <v>63</v>
      </c>
      <c r="O9" s="8" t="s">
        <v>65</v>
      </c>
    </row>
    <row r="10" spans="1:15" x14ac:dyDescent="0.25">
      <c r="A10">
        <v>7</v>
      </c>
      <c r="B10" t="s">
        <v>83</v>
      </c>
      <c r="D10">
        <v>0</v>
      </c>
      <c r="E10">
        <v>2</v>
      </c>
      <c r="F10" s="4">
        <v>0.29791666666666666</v>
      </c>
      <c r="G10">
        <v>1</v>
      </c>
      <c r="H10">
        <v>5</v>
      </c>
      <c r="I10" s="4">
        <v>0.47500000000000003</v>
      </c>
      <c r="J10">
        <v>2</v>
      </c>
      <c r="K10">
        <v>3</v>
      </c>
      <c r="L10" s="4">
        <v>0.67291666666666661</v>
      </c>
      <c r="N10" s="8" t="s">
        <v>63</v>
      </c>
      <c r="O10" s="8" t="s">
        <v>65</v>
      </c>
    </row>
    <row r="11" spans="1:15" x14ac:dyDescent="0.25">
      <c r="A11">
        <v>8</v>
      </c>
      <c r="B11" t="s">
        <v>203</v>
      </c>
      <c r="D11">
        <v>0</v>
      </c>
      <c r="E11">
        <v>0</v>
      </c>
      <c r="F11" s="4">
        <v>0.30069444444444443</v>
      </c>
      <c r="G11">
        <v>0</v>
      </c>
      <c r="H11">
        <v>3</v>
      </c>
      <c r="I11" s="4">
        <v>0.4770833333333333</v>
      </c>
      <c r="J11">
        <v>0</v>
      </c>
      <c r="K11">
        <v>1</v>
      </c>
      <c r="L11" s="4">
        <v>0.67499999999999993</v>
      </c>
      <c r="N11" s="8" t="s">
        <v>63</v>
      </c>
      <c r="O11" s="8" t="s">
        <v>65</v>
      </c>
    </row>
    <row r="12" spans="1:15" x14ac:dyDescent="0.25">
      <c r="A12">
        <v>9</v>
      </c>
      <c r="B12" t="s">
        <v>204</v>
      </c>
      <c r="D12">
        <v>0</v>
      </c>
      <c r="E12">
        <v>0</v>
      </c>
      <c r="F12" s="4">
        <v>0.30277777777777776</v>
      </c>
      <c r="G12">
        <v>0</v>
      </c>
      <c r="H12">
        <v>0</v>
      </c>
      <c r="I12" s="4">
        <v>0.47916666666666669</v>
      </c>
      <c r="J12">
        <v>0</v>
      </c>
      <c r="K12">
        <v>5</v>
      </c>
      <c r="L12" s="4">
        <v>0.67708333333333337</v>
      </c>
      <c r="N12" s="8" t="s">
        <v>63</v>
      </c>
      <c r="O12" s="8" t="s">
        <v>65</v>
      </c>
    </row>
    <row r="13" spans="1:15" x14ac:dyDescent="0.25">
      <c r="A13">
        <v>10</v>
      </c>
      <c r="B13" t="s">
        <v>205</v>
      </c>
      <c r="D13">
        <v>0</v>
      </c>
      <c r="E13">
        <v>1</v>
      </c>
      <c r="F13" s="4">
        <v>0.30486111111111108</v>
      </c>
      <c r="G13">
        <v>0</v>
      </c>
      <c r="H13">
        <v>5</v>
      </c>
      <c r="I13" s="4">
        <v>0.48125000000000001</v>
      </c>
      <c r="J13">
        <v>0</v>
      </c>
      <c r="K13">
        <v>12</v>
      </c>
      <c r="L13" s="4">
        <v>0.6791666666666667</v>
      </c>
      <c r="N13" s="8" t="s">
        <v>63</v>
      </c>
      <c r="O13" s="8" t="s">
        <v>65</v>
      </c>
    </row>
    <row r="14" spans="1:15" x14ac:dyDescent="0.25">
      <c r="A14">
        <v>11</v>
      </c>
      <c r="B14" t="s">
        <v>206</v>
      </c>
      <c r="D14">
        <v>0</v>
      </c>
      <c r="E14">
        <v>1</v>
      </c>
      <c r="F14" s="4">
        <v>0.30902777777777779</v>
      </c>
      <c r="G14">
        <v>0</v>
      </c>
      <c r="H14">
        <v>5</v>
      </c>
      <c r="I14" s="4">
        <v>0.48541666666666666</v>
      </c>
      <c r="J14">
        <v>0</v>
      </c>
      <c r="K14">
        <v>12</v>
      </c>
      <c r="L14" s="4">
        <v>0.68333333333333324</v>
      </c>
      <c r="N14" s="8" t="s">
        <v>63</v>
      </c>
      <c r="O14" s="8" t="s">
        <v>66</v>
      </c>
    </row>
    <row r="15" spans="1:15" s="1" customFormat="1" x14ac:dyDescent="0.25">
      <c r="B15" s="1" t="s">
        <v>9</v>
      </c>
      <c r="D15" s="1">
        <f>SUM(D4:D14)</f>
        <v>5</v>
      </c>
      <c r="E15" s="1">
        <f>SUM(E4:E14)</f>
        <v>5</v>
      </c>
      <c r="G15" s="1">
        <f>SUM(G4:G14)</f>
        <v>21</v>
      </c>
      <c r="H15" s="1">
        <f>SUM(H4:H14)</f>
        <v>21</v>
      </c>
      <c r="J15" s="1">
        <f>SUM(J4:J14)</f>
        <v>34</v>
      </c>
      <c r="K15" s="1">
        <f>SUM(K4:K14)</f>
        <v>34</v>
      </c>
      <c r="N15" s="19"/>
      <c r="O15" s="19"/>
    </row>
    <row r="16" spans="1:15" x14ac:dyDescent="0.25">
      <c r="N16" s="8"/>
      <c r="O16" s="8"/>
    </row>
    <row r="17" spans="1:15" x14ac:dyDescent="0.25">
      <c r="N17" s="8"/>
      <c r="O17" s="8"/>
    </row>
    <row r="18" spans="1:15" x14ac:dyDescent="0.25">
      <c r="A18">
        <v>1</v>
      </c>
      <c r="B18" t="s">
        <v>206</v>
      </c>
      <c r="D18">
        <v>15</v>
      </c>
      <c r="E18">
        <v>0</v>
      </c>
      <c r="F18" s="4">
        <v>0.33333333333333331</v>
      </c>
      <c r="G18">
        <v>3</v>
      </c>
      <c r="H18">
        <v>0</v>
      </c>
      <c r="I18" s="4">
        <v>0.50694444444444442</v>
      </c>
      <c r="J18">
        <v>1</v>
      </c>
      <c r="K18">
        <v>0</v>
      </c>
      <c r="L18" s="4">
        <v>0.70833333333333337</v>
      </c>
      <c r="N18" s="8" t="s">
        <v>63</v>
      </c>
      <c r="O18" s="8" t="s">
        <v>66</v>
      </c>
    </row>
    <row r="19" spans="1:15" x14ac:dyDescent="0.25">
      <c r="A19">
        <v>2</v>
      </c>
      <c r="B19" t="s">
        <v>205</v>
      </c>
      <c r="D19">
        <v>3</v>
      </c>
      <c r="E19">
        <v>0</v>
      </c>
      <c r="F19" s="4">
        <v>0.33749999999999997</v>
      </c>
      <c r="G19">
        <v>2</v>
      </c>
      <c r="H19">
        <v>0</v>
      </c>
      <c r="I19" s="4">
        <v>0.51041666666666663</v>
      </c>
      <c r="J19">
        <v>2</v>
      </c>
      <c r="K19">
        <v>0</v>
      </c>
      <c r="L19" s="4">
        <v>0.71250000000000002</v>
      </c>
      <c r="N19" s="8" t="s">
        <v>63</v>
      </c>
      <c r="O19" s="8" t="s">
        <v>65</v>
      </c>
    </row>
    <row r="20" spans="1:15" x14ac:dyDescent="0.25">
      <c r="A20">
        <v>3</v>
      </c>
      <c r="B20" t="s">
        <v>204</v>
      </c>
      <c r="D20">
        <v>0</v>
      </c>
      <c r="E20">
        <v>0</v>
      </c>
      <c r="F20" s="4">
        <v>0.3430555555555555</v>
      </c>
      <c r="G20">
        <v>0</v>
      </c>
      <c r="H20">
        <v>0</v>
      </c>
      <c r="I20" s="4">
        <v>0.51388888888888895</v>
      </c>
      <c r="J20">
        <v>0</v>
      </c>
      <c r="K20">
        <v>0</v>
      </c>
      <c r="L20" s="4">
        <v>0.71666666666666667</v>
      </c>
      <c r="N20" s="8" t="s">
        <v>63</v>
      </c>
      <c r="O20" s="8" t="s">
        <v>65</v>
      </c>
    </row>
    <row r="21" spans="1:15" x14ac:dyDescent="0.25">
      <c r="A21">
        <v>4</v>
      </c>
      <c r="B21" t="s">
        <v>203</v>
      </c>
      <c r="D21">
        <v>3</v>
      </c>
      <c r="E21">
        <v>0</v>
      </c>
      <c r="F21" s="4">
        <v>0.34513888888888888</v>
      </c>
      <c r="G21">
        <v>4</v>
      </c>
      <c r="H21">
        <v>1</v>
      </c>
      <c r="I21" s="4">
        <v>0.51666666666666672</v>
      </c>
      <c r="J21">
        <v>0</v>
      </c>
      <c r="K21">
        <v>0</v>
      </c>
      <c r="L21" s="4">
        <v>0.71875</v>
      </c>
      <c r="N21" s="8" t="s">
        <v>63</v>
      </c>
      <c r="O21" s="8" t="s">
        <v>65</v>
      </c>
    </row>
    <row r="22" spans="1:15" x14ac:dyDescent="0.25">
      <c r="A22">
        <v>5</v>
      </c>
      <c r="B22" t="s">
        <v>83</v>
      </c>
      <c r="D22">
        <v>4</v>
      </c>
      <c r="E22">
        <v>0</v>
      </c>
      <c r="F22" s="4">
        <v>0.34722222222222227</v>
      </c>
      <c r="G22">
        <v>3</v>
      </c>
      <c r="H22">
        <v>3</v>
      </c>
      <c r="I22" s="4">
        <v>0.52013888888888882</v>
      </c>
      <c r="J22">
        <v>2</v>
      </c>
      <c r="K22">
        <v>0</v>
      </c>
      <c r="L22" s="4">
        <v>0.72013888888888899</v>
      </c>
      <c r="N22" s="8" t="s">
        <v>63</v>
      </c>
      <c r="O22" s="8" t="s">
        <v>65</v>
      </c>
    </row>
    <row r="23" spans="1:15" x14ac:dyDescent="0.25">
      <c r="A23">
        <v>6</v>
      </c>
      <c r="B23" t="s">
        <v>82</v>
      </c>
      <c r="D23">
        <v>0</v>
      </c>
      <c r="E23">
        <v>0</v>
      </c>
      <c r="F23" s="4">
        <v>0.34861111111111115</v>
      </c>
      <c r="G23">
        <v>0</v>
      </c>
      <c r="H23">
        <v>0</v>
      </c>
      <c r="I23" s="4">
        <v>0.52152777777777781</v>
      </c>
      <c r="J23">
        <v>0</v>
      </c>
      <c r="K23">
        <v>0</v>
      </c>
      <c r="L23" s="4">
        <v>0.72152777777777777</v>
      </c>
      <c r="N23" s="8" t="s">
        <v>63</v>
      </c>
      <c r="O23" s="8" t="s">
        <v>65</v>
      </c>
    </row>
    <row r="24" spans="1:15" x14ac:dyDescent="0.25">
      <c r="A24">
        <v>7</v>
      </c>
      <c r="B24" t="s">
        <v>81</v>
      </c>
      <c r="D24">
        <v>5</v>
      </c>
      <c r="E24">
        <v>3</v>
      </c>
      <c r="F24" s="4">
        <v>0.35347222222222219</v>
      </c>
      <c r="G24">
        <v>3</v>
      </c>
      <c r="H24">
        <v>1</v>
      </c>
      <c r="I24" s="4">
        <v>0.52569444444444446</v>
      </c>
      <c r="J24">
        <v>0</v>
      </c>
      <c r="K24">
        <v>0</v>
      </c>
      <c r="L24" s="4">
        <v>0.72638888888888886</v>
      </c>
      <c r="N24" s="8" t="s">
        <v>63</v>
      </c>
      <c r="O24" s="8" t="s">
        <v>65</v>
      </c>
    </row>
    <row r="25" spans="1:15" x14ac:dyDescent="0.25">
      <c r="A25">
        <v>8</v>
      </c>
      <c r="B25" t="s">
        <v>202</v>
      </c>
      <c r="D25">
        <v>0</v>
      </c>
      <c r="E25">
        <v>0</v>
      </c>
      <c r="F25" s="4">
        <v>0.35625000000000001</v>
      </c>
      <c r="G25">
        <v>0</v>
      </c>
      <c r="H25">
        <v>0</v>
      </c>
      <c r="I25" s="4">
        <v>0.52708333333333335</v>
      </c>
      <c r="J25">
        <v>0</v>
      </c>
      <c r="K25">
        <v>0</v>
      </c>
      <c r="L25" s="4">
        <v>0.72777777777777775</v>
      </c>
      <c r="N25" s="8" t="s">
        <v>63</v>
      </c>
      <c r="O25" s="8" t="s">
        <v>65</v>
      </c>
    </row>
    <row r="26" spans="1:15" x14ac:dyDescent="0.25">
      <c r="A26">
        <v>9</v>
      </c>
      <c r="B26" t="s">
        <v>79</v>
      </c>
      <c r="D26">
        <v>0</v>
      </c>
      <c r="E26">
        <v>12</v>
      </c>
      <c r="F26" s="4">
        <v>0.35972222222222222</v>
      </c>
      <c r="G26">
        <v>0</v>
      </c>
      <c r="H26">
        <v>5</v>
      </c>
      <c r="I26" s="4">
        <v>0.53055555555555556</v>
      </c>
      <c r="J26">
        <v>0</v>
      </c>
      <c r="K26">
        <v>0</v>
      </c>
      <c r="L26" s="4">
        <v>0.73125000000000007</v>
      </c>
      <c r="N26" s="8" t="s">
        <v>63</v>
      </c>
      <c r="O26" s="8" t="s">
        <v>65</v>
      </c>
    </row>
    <row r="27" spans="1:15" x14ac:dyDescent="0.25">
      <c r="A27">
        <v>10</v>
      </c>
      <c r="B27" t="s">
        <v>78</v>
      </c>
      <c r="D27">
        <v>0</v>
      </c>
      <c r="E27">
        <v>0</v>
      </c>
      <c r="F27" s="4">
        <v>0.36180555555555555</v>
      </c>
      <c r="G27">
        <v>0</v>
      </c>
      <c r="H27">
        <v>0</v>
      </c>
      <c r="I27" s="4">
        <v>0.53194444444444444</v>
      </c>
      <c r="J27">
        <v>0</v>
      </c>
      <c r="K27">
        <v>2</v>
      </c>
      <c r="L27" s="4">
        <v>0.73263888888888884</v>
      </c>
      <c r="N27" s="8" t="s">
        <v>63</v>
      </c>
      <c r="O27" s="8" t="s">
        <v>65</v>
      </c>
    </row>
    <row r="28" spans="1:15" x14ac:dyDescent="0.25">
      <c r="A28">
        <v>11</v>
      </c>
      <c r="B28" t="s">
        <v>8</v>
      </c>
      <c r="D28">
        <v>0</v>
      </c>
      <c r="E28">
        <v>15</v>
      </c>
      <c r="F28" s="4">
        <v>0.36458333333333331</v>
      </c>
      <c r="G28">
        <v>0</v>
      </c>
      <c r="H28">
        <v>5</v>
      </c>
      <c r="I28" s="4">
        <v>0.53541666666666665</v>
      </c>
      <c r="J28">
        <v>0</v>
      </c>
      <c r="K28">
        <v>3</v>
      </c>
      <c r="L28" s="4">
        <v>0.73611111111111116</v>
      </c>
      <c r="N28" s="8" t="s">
        <v>63</v>
      </c>
      <c r="O28" s="8" t="s">
        <v>65</v>
      </c>
    </row>
    <row r="29" spans="1:15" s="1" customFormat="1" x14ac:dyDescent="0.25">
      <c r="B29" s="1" t="s">
        <v>9</v>
      </c>
      <c r="D29" s="1">
        <f>SUM(D18:D28)</f>
        <v>30</v>
      </c>
      <c r="E29" s="1">
        <f>SUM(E18:E28)</f>
        <v>30</v>
      </c>
      <c r="G29" s="1">
        <f>SUM(G18:G28)</f>
        <v>15</v>
      </c>
      <c r="H29" s="1">
        <f>SUM(H18:H28)</f>
        <v>15</v>
      </c>
      <c r="J29" s="1">
        <f>SUM(J18:J28)</f>
        <v>5</v>
      </c>
      <c r="K29" s="1">
        <f>SUM(K18:K28)</f>
        <v>5</v>
      </c>
    </row>
  </sheetData>
  <mergeCells count="11">
    <mergeCell ref="A2:A3"/>
    <mergeCell ref="B2:B3"/>
    <mergeCell ref="D2:E2"/>
    <mergeCell ref="F2:F3"/>
    <mergeCell ref="G2:H2"/>
    <mergeCell ref="D1:F1"/>
    <mergeCell ref="G1:I1"/>
    <mergeCell ref="J1:L1"/>
    <mergeCell ref="J2:K2"/>
    <mergeCell ref="L2:L3"/>
    <mergeCell ref="I2:I3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3"/>
  <sheetViews>
    <sheetView topLeftCell="T1" workbookViewId="0">
      <selection activeCell="AO16" sqref="AO16"/>
    </sheetView>
  </sheetViews>
  <sheetFormatPr defaultRowHeight="15" x14ac:dyDescent="0.25"/>
  <cols>
    <col min="2" max="2" width="32" customWidth="1"/>
    <col min="41" max="41" width="10.5703125" customWidth="1"/>
    <col min="42" max="42" width="9.7109375" customWidth="1"/>
  </cols>
  <sheetData>
    <row r="1" spans="1:42" ht="30" x14ac:dyDescent="0.25">
      <c r="B1" s="3" t="s">
        <v>207</v>
      </c>
      <c r="D1" s="39" t="s">
        <v>258</v>
      </c>
      <c r="E1" s="39"/>
      <c r="F1" s="39"/>
      <c r="G1" s="39" t="s">
        <v>258</v>
      </c>
      <c r="H1" s="39"/>
      <c r="I1" s="39"/>
      <c r="J1" s="45" t="s">
        <v>247</v>
      </c>
      <c r="K1" s="45"/>
      <c r="L1" s="45"/>
      <c r="M1" s="45" t="s">
        <v>247</v>
      </c>
      <c r="N1" s="45"/>
      <c r="O1" s="45"/>
      <c r="P1" s="39" t="s">
        <v>247</v>
      </c>
      <c r="Q1" s="39"/>
      <c r="R1" s="39"/>
      <c r="S1" s="39" t="s">
        <v>247</v>
      </c>
      <c r="T1" s="39"/>
      <c r="U1" s="39"/>
      <c r="V1" s="45" t="s">
        <v>247</v>
      </c>
      <c r="W1" s="45"/>
      <c r="X1" s="45"/>
      <c r="Y1" s="45" t="s">
        <v>258</v>
      </c>
      <c r="Z1" s="45"/>
      <c r="AA1" s="45"/>
      <c r="AB1" s="39" t="s">
        <v>258</v>
      </c>
      <c r="AC1" s="39"/>
      <c r="AD1" s="39"/>
      <c r="AE1" s="39" t="s">
        <v>258</v>
      </c>
      <c r="AF1" s="39"/>
      <c r="AG1" s="39"/>
      <c r="AH1" s="45" t="s">
        <v>247</v>
      </c>
      <c r="AI1" s="45"/>
      <c r="AJ1" s="45"/>
      <c r="AK1" s="45" t="s">
        <v>247</v>
      </c>
      <c r="AL1" s="45"/>
      <c r="AM1" s="45"/>
    </row>
    <row r="2" spans="1:42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  <c r="P2" s="38" t="s">
        <v>2</v>
      </c>
      <c r="Q2" s="38"/>
      <c r="R2" s="37" t="s">
        <v>5</v>
      </c>
      <c r="S2" s="38" t="s">
        <v>2</v>
      </c>
      <c r="T2" s="38"/>
      <c r="U2" s="37" t="s">
        <v>5</v>
      </c>
      <c r="V2" s="38" t="s">
        <v>2</v>
      </c>
      <c r="W2" s="38"/>
      <c r="X2" s="37" t="s">
        <v>5</v>
      </c>
      <c r="Y2" s="38" t="s">
        <v>2</v>
      </c>
      <c r="Z2" s="38"/>
      <c r="AA2" s="37" t="s">
        <v>5</v>
      </c>
      <c r="AB2" s="38" t="s">
        <v>2</v>
      </c>
      <c r="AC2" s="38"/>
      <c r="AD2" s="37" t="s">
        <v>5</v>
      </c>
      <c r="AE2" s="38" t="s">
        <v>2</v>
      </c>
      <c r="AF2" s="38"/>
      <c r="AG2" s="37" t="s">
        <v>5</v>
      </c>
      <c r="AH2" s="38" t="s">
        <v>2</v>
      </c>
      <c r="AI2" s="38"/>
      <c r="AJ2" s="37" t="s">
        <v>5</v>
      </c>
      <c r="AK2" s="38" t="s">
        <v>2</v>
      </c>
      <c r="AL2" s="38"/>
      <c r="AM2" s="37" t="s">
        <v>5</v>
      </c>
    </row>
    <row r="3" spans="1:42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P3" s="1" t="s">
        <v>3</v>
      </c>
      <c r="Q3" s="1" t="s">
        <v>4</v>
      </c>
      <c r="R3" s="37"/>
      <c r="S3" s="1" t="s">
        <v>3</v>
      </c>
      <c r="T3" s="1" t="s">
        <v>4</v>
      </c>
      <c r="U3" s="37"/>
      <c r="V3" s="1" t="s">
        <v>3</v>
      </c>
      <c r="W3" s="1" t="s">
        <v>4</v>
      </c>
      <c r="X3" s="37"/>
      <c r="Y3" s="1" t="s">
        <v>3</v>
      </c>
      <c r="Z3" s="1" t="s">
        <v>4</v>
      </c>
      <c r="AA3" s="37"/>
      <c r="AB3" s="1" t="s">
        <v>3</v>
      </c>
      <c r="AC3" s="1" t="s">
        <v>4</v>
      </c>
      <c r="AD3" s="37"/>
      <c r="AE3" s="1" t="s">
        <v>3</v>
      </c>
      <c r="AF3" s="1" t="s">
        <v>4</v>
      </c>
      <c r="AG3" s="37"/>
      <c r="AH3" s="1" t="s">
        <v>3</v>
      </c>
      <c r="AI3" s="1" t="s">
        <v>4</v>
      </c>
      <c r="AJ3" s="37"/>
      <c r="AK3" s="1" t="s">
        <v>3</v>
      </c>
      <c r="AL3" s="1" t="s">
        <v>4</v>
      </c>
      <c r="AM3" s="37"/>
      <c r="AO3" s="7" t="s">
        <v>61</v>
      </c>
      <c r="AP3" s="7" t="s">
        <v>62</v>
      </c>
    </row>
    <row r="4" spans="1:42" x14ac:dyDescent="0.25">
      <c r="A4">
        <v>1</v>
      </c>
      <c r="B4" t="s">
        <v>8</v>
      </c>
      <c r="D4">
        <v>0</v>
      </c>
      <c r="E4">
        <v>0</v>
      </c>
      <c r="F4" s="4">
        <v>0.27083333333333331</v>
      </c>
      <c r="G4">
        <v>1</v>
      </c>
      <c r="H4">
        <v>0</v>
      </c>
      <c r="I4" s="4">
        <v>0.3125</v>
      </c>
      <c r="J4">
        <v>2</v>
      </c>
      <c r="K4">
        <v>0</v>
      </c>
      <c r="L4" s="4">
        <v>0.35416666666666669</v>
      </c>
      <c r="M4">
        <v>0</v>
      </c>
      <c r="N4">
        <v>0</v>
      </c>
      <c r="O4" s="4">
        <v>0.39583333333333331</v>
      </c>
      <c r="P4">
        <v>3</v>
      </c>
      <c r="Q4">
        <v>0</v>
      </c>
      <c r="R4" s="4">
        <v>0.4375</v>
      </c>
      <c r="S4">
        <v>3</v>
      </c>
      <c r="T4">
        <v>0</v>
      </c>
      <c r="U4" s="4">
        <v>0.47916666666666669</v>
      </c>
      <c r="V4">
        <v>8</v>
      </c>
      <c r="W4">
        <v>0</v>
      </c>
      <c r="X4" s="4">
        <v>0.52083333333333337</v>
      </c>
      <c r="Y4">
        <v>12</v>
      </c>
      <c r="Z4">
        <v>0</v>
      </c>
      <c r="AA4" s="4">
        <v>0.5625</v>
      </c>
      <c r="AB4">
        <v>15</v>
      </c>
      <c r="AC4">
        <v>0</v>
      </c>
      <c r="AD4" s="4">
        <v>0.60416666666666663</v>
      </c>
      <c r="AE4">
        <v>15</v>
      </c>
      <c r="AF4">
        <v>1</v>
      </c>
      <c r="AG4" s="4">
        <v>0.64583333333333337</v>
      </c>
      <c r="AH4">
        <v>17</v>
      </c>
      <c r="AI4">
        <v>2</v>
      </c>
      <c r="AJ4" s="4">
        <v>0.6875</v>
      </c>
      <c r="AK4">
        <v>5</v>
      </c>
      <c r="AL4">
        <v>0</v>
      </c>
      <c r="AM4" s="4">
        <v>0.72916666666666663</v>
      </c>
      <c r="AO4" s="8" t="s">
        <v>63</v>
      </c>
      <c r="AP4" s="8" t="s">
        <v>65</v>
      </c>
    </row>
    <row r="5" spans="1:42" x14ac:dyDescent="0.25">
      <c r="A5">
        <v>2</v>
      </c>
      <c r="B5" t="s">
        <v>7</v>
      </c>
      <c r="D5">
        <v>0</v>
      </c>
      <c r="E5">
        <v>0</v>
      </c>
      <c r="F5" s="4">
        <v>0.28194444444444444</v>
      </c>
      <c r="G5">
        <v>0</v>
      </c>
      <c r="H5">
        <v>0</v>
      </c>
      <c r="I5" s="4">
        <v>0.32430555555555557</v>
      </c>
      <c r="J5">
        <v>0</v>
      </c>
      <c r="K5">
        <v>0</v>
      </c>
      <c r="L5" s="4">
        <v>0.36527777777777781</v>
      </c>
      <c r="M5">
        <v>0</v>
      </c>
      <c r="N5">
        <v>0</v>
      </c>
      <c r="O5" s="4">
        <v>0.40625</v>
      </c>
      <c r="P5">
        <v>0</v>
      </c>
      <c r="Q5">
        <v>3</v>
      </c>
      <c r="R5" s="4">
        <v>0.44861111111111113</v>
      </c>
      <c r="S5">
        <v>1</v>
      </c>
      <c r="T5">
        <v>0</v>
      </c>
      <c r="U5" s="4">
        <v>0.49027777777777781</v>
      </c>
      <c r="V5">
        <v>0</v>
      </c>
      <c r="W5">
        <v>0</v>
      </c>
      <c r="X5" s="4">
        <v>0.53194444444444444</v>
      </c>
      <c r="Y5">
        <v>6</v>
      </c>
      <c r="Z5">
        <v>3</v>
      </c>
      <c r="AA5" s="4">
        <v>0.57708333333333328</v>
      </c>
      <c r="AB5">
        <v>4</v>
      </c>
      <c r="AC5">
        <v>3</v>
      </c>
      <c r="AD5" s="4">
        <v>0.61805555555555558</v>
      </c>
      <c r="AE5">
        <v>4</v>
      </c>
      <c r="AF5">
        <v>9</v>
      </c>
      <c r="AG5" s="4">
        <v>0.66041666666666665</v>
      </c>
      <c r="AH5">
        <v>0</v>
      </c>
      <c r="AI5">
        <v>7</v>
      </c>
      <c r="AJ5" s="4">
        <v>0.69861111111111107</v>
      </c>
      <c r="AK5">
        <v>0</v>
      </c>
      <c r="AL5">
        <v>0</v>
      </c>
      <c r="AM5" s="4">
        <v>0.7402777777777777</v>
      </c>
      <c r="AO5" s="8" t="s">
        <v>63</v>
      </c>
      <c r="AP5" s="8" t="s">
        <v>65</v>
      </c>
    </row>
    <row r="6" spans="1:42" x14ac:dyDescent="0.25">
      <c r="A6">
        <v>3</v>
      </c>
      <c r="B6" t="s">
        <v>208</v>
      </c>
      <c r="D6">
        <v>0</v>
      </c>
      <c r="E6">
        <v>0</v>
      </c>
      <c r="F6" s="4">
        <v>0.28541666666666665</v>
      </c>
      <c r="G6">
        <v>0</v>
      </c>
      <c r="H6">
        <v>1</v>
      </c>
      <c r="I6" s="4">
        <v>0.32777777777777778</v>
      </c>
      <c r="J6">
        <v>0</v>
      </c>
      <c r="K6">
        <v>2</v>
      </c>
      <c r="L6" s="4">
        <v>0.36874999999999997</v>
      </c>
      <c r="M6">
        <v>0</v>
      </c>
      <c r="N6">
        <v>0</v>
      </c>
      <c r="O6" s="4">
        <v>0.40902777777777777</v>
      </c>
      <c r="P6">
        <v>0</v>
      </c>
      <c r="Q6">
        <v>0</v>
      </c>
      <c r="R6" s="4">
        <v>0.4513888888888889</v>
      </c>
      <c r="S6">
        <v>0</v>
      </c>
      <c r="T6">
        <v>4</v>
      </c>
      <c r="U6" s="4">
        <v>0.49374999999999997</v>
      </c>
      <c r="V6">
        <v>0</v>
      </c>
      <c r="W6">
        <v>8</v>
      </c>
      <c r="X6" s="4">
        <v>0.53541666666666665</v>
      </c>
      <c r="Y6">
        <v>0</v>
      </c>
      <c r="Z6">
        <v>15</v>
      </c>
      <c r="AA6" s="4">
        <v>0.57916666666666672</v>
      </c>
      <c r="AB6">
        <v>2</v>
      </c>
      <c r="AC6">
        <v>18</v>
      </c>
      <c r="AD6" s="4">
        <v>0.62152777777777779</v>
      </c>
      <c r="AE6">
        <v>1</v>
      </c>
      <c r="AF6">
        <v>10</v>
      </c>
      <c r="AG6" s="4">
        <v>0.66319444444444442</v>
      </c>
      <c r="AH6">
        <v>0</v>
      </c>
      <c r="AI6">
        <v>8</v>
      </c>
      <c r="AJ6" s="4">
        <v>0.70138888888888884</v>
      </c>
      <c r="AK6">
        <v>0</v>
      </c>
      <c r="AL6">
        <v>5</v>
      </c>
      <c r="AM6" s="4">
        <v>0.74305555555555547</v>
      </c>
      <c r="AO6" s="8" t="s">
        <v>63</v>
      </c>
      <c r="AP6" s="8" t="s">
        <v>65</v>
      </c>
    </row>
    <row r="7" spans="1:42" s="1" customFormat="1" x14ac:dyDescent="0.25">
      <c r="B7" s="1" t="s">
        <v>9</v>
      </c>
      <c r="D7" s="1">
        <f>SUM(D4:D6)</f>
        <v>0</v>
      </c>
      <c r="E7" s="1">
        <f>SUM(E4:E6)</f>
        <v>0</v>
      </c>
      <c r="G7" s="1">
        <f>SUM(G4:G6)</f>
        <v>1</v>
      </c>
      <c r="H7" s="1">
        <f>SUM(H4:H6)</f>
        <v>1</v>
      </c>
      <c r="J7" s="1">
        <f>SUM(J4:J6)</f>
        <v>2</v>
      </c>
      <c r="K7" s="1">
        <f>SUM(K4:K6)</f>
        <v>2</v>
      </c>
      <c r="M7" s="1">
        <f>SUM(M4:M6)</f>
        <v>0</v>
      </c>
      <c r="N7" s="1">
        <f>SUM(N4:N6)</f>
        <v>0</v>
      </c>
      <c r="P7" s="1">
        <f>SUM(P4:P6)</f>
        <v>3</v>
      </c>
      <c r="Q7" s="1">
        <f>SUM(Q4:Q6)</f>
        <v>3</v>
      </c>
      <c r="S7" s="1">
        <f>SUM(S4:S6)</f>
        <v>4</v>
      </c>
      <c r="T7" s="1">
        <f>SUM(T4:T6)</f>
        <v>4</v>
      </c>
      <c r="V7" s="1">
        <f>SUM(V4:V6)</f>
        <v>8</v>
      </c>
      <c r="W7" s="1">
        <f>SUM(W4:W6)</f>
        <v>8</v>
      </c>
      <c r="Y7" s="1">
        <f>SUM(Y4:Y6)</f>
        <v>18</v>
      </c>
      <c r="Z7" s="1">
        <f>SUM(Z4:Z6)</f>
        <v>18</v>
      </c>
      <c r="AB7" s="1">
        <f>SUM(AB4:AB6)</f>
        <v>21</v>
      </c>
      <c r="AC7" s="1">
        <f>SUM(AC4:AC6)</f>
        <v>21</v>
      </c>
      <c r="AE7" s="1">
        <f>SUM(AE4:AE6)</f>
        <v>20</v>
      </c>
      <c r="AF7" s="1">
        <f>SUM(AF4:AF6)</f>
        <v>20</v>
      </c>
      <c r="AH7" s="1">
        <f>SUM(AH4:AH6)</f>
        <v>17</v>
      </c>
      <c r="AI7" s="1">
        <f>SUM(AI4:AI6)</f>
        <v>17</v>
      </c>
      <c r="AK7" s="1">
        <f>SUM(AK4:AK6)</f>
        <v>5</v>
      </c>
      <c r="AL7" s="1">
        <f>SUM(AL4:AL6)</f>
        <v>5</v>
      </c>
      <c r="AO7" s="19"/>
      <c r="AP7" s="19"/>
    </row>
    <row r="8" spans="1:42" x14ac:dyDescent="0.25">
      <c r="AO8" s="8"/>
      <c r="AP8" s="8"/>
    </row>
    <row r="9" spans="1:42" x14ac:dyDescent="0.25">
      <c r="AO9" s="8"/>
      <c r="AP9" s="8"/>
    </row>
    <row r="10" spans="1:42" x14ac:dyDescent="0.25">
      <c r="A10">
        <v>1</v>
      </c>
      <c r="B10" t="s">
        <v>208</v>
      </c>
      <c r="D10">
        <v>15</v>
      </c>
      <c r="E10">
        <v>0</v>
      </c>
      <c r="F10" s="4">
        <v>0.29166666666666669</v>
      </c>
      <c r="G10">
        <v>20</v>
      </c>
      <c r="H10">
        <v>0</v>
      </c>
      <c r="I10" s="4">
        <v>0.33333333333333331</v>
      </c>
      <c r="J10">
        <v>13</v>
      </c>
      <c r="K10">
        <v>0</v>
      </c>
      <c r="L10" s="4">
        <v>0.375</v>
      </c>
      <c r="M10">
        <v>10</v>
      </c>
      <c r="N10">
        <v>0</v>
      </c>
      <c r="O10" s="4">
        <v>0.41666666666666669</v>
      </c>
      <c r="P10">
        <v>8</v>
      </c>
      <c r="Q10">
        <v>1</v>
      </c>
      <c r="R10" s="4">
        <v>0.45833333333333331</v>
      </c>
      <c r="S10">
        <v>8</v>
      </c>
      <c r="T10">
        <v>0</v>
      </c>
      <c r="U10" s="4">
        <v>0.5</v>
      </c>
      <c r="V10">
        <v>12</v>
      </c>
      <c r="W10">
        <v>0</v>
      </c>
      <c r="X10" s="4">
        <v>0.54166666666666663</v>
      </c>
      <c r="Y10">
        <v>2</v>
      </c>
      <c r="Z10">
        <v>0</v>
      </c>
      <c r="AA10" s="4">
        <v>0.58333333333333337</v>
      </c>
      <c r="AB10">
        <v>3</v>
      </c>
      <c r="AC10">
        <v>0</v>
      </c>
      <c r="AD10" s="4">
        <v>0.625</v>
      </c>
      <c r="AE10">
        <v>3</v>
      </c>
      <c r="AF10">
        <v>0</v>
      </c>
      <c r="AG10" s="4">
        <v>0.66666666666666663</v>
      </c>
      <c r="AH10">
        <v>12</v>
      </c>
      <c r="AI10">
        <v>5</v>
      </c>
      <c r="AJ10" s="4">
        <v>0.70833333333333337</v>
      </c>
      <c r="AK10">
        <v>14</v>
      </c>
      <c r="AL10">
        <v>8</v>
      </c>
      <c r="AM10" s="4">
        <v>0.75</v>
      </c>
      <c r="AO10" s="8" t="s">
        <v>63</v>
      </c>
      <c r="AP10" s="8" t="s">
        <v>65</v>
      </c>
    </row>
    <row r="11" spans="1:42" x14ac:dyDescent="0.25">
      <c r="A11">
        <v>2</v>
      </c>
      <c r="B11" t="s">
        <v>7</v>
      </c>
      <c r="D11">
        <v>0</v>
      </c>
      <c r="E11">
        <v>0</v>
      </c>
      <c r="F11" s="4">
        <v>0.2986111111111111</v>
      </c>
      <c r="G11">
        <v>5</v>
      </c>
      <c r="H11">
        <v>3</v>
      </c>
      <c r="I11" s="4">
        <v>0.34097222222222223</v>
      </c>
      <c r="J11">
        <v>2</v>
      </c>
      <c r="K11">
        <v>0</v>
      </c>
      <c r="L11" s="4">
        <v>0.38263888888888892</v>
      </c>
      <c r="M11">
        <v>0</v>
      </c>
      <c r="N11">
        <v>0</v>
      </c>
      <c r="O11" s="4">
        <v>0.4236111111111111</v>
      </c>
      <c r="P11">
        <v>1</v>
      </c>
      <c r="Q11">
        <v>0</v>
      </c>
      <c r="R11" s="4">
        <v>0.46527777777777773</v>
      </c>
      <c r="S11">
        <v>1</v>
      </c>
      <c r="T11">
        <v>0</v>
      </c>
      <c r="U11" s="4">
        <v>0.50694444444444442</v>
      </c>
      <c r="V11">
        <v>1</v>
      </c>
      <c r="W11">
        <v>0</v>
      </c>
      <c r="X11" s="4">
        <v>0.54861111111111105</v>
      </c>
      <c r="Y11">
        <v>1</v>
      </c>
      <c r="Z11">
        <v>0</v>
      </c>
      <c r="AA11" s="4">
        <v>0.59027777777777779</v>
      </c>
      <c r="AB11">
        <v>1</v>
      </c>
      <c r="AC11">
        <v>0</v>
      </c>
      <c r="AD11" s="4">
        <v>0.63194444444444442</v>
      </c>
      <c r="AE11">
        <v>0</v>
      </c>
      <c r="AF11">
        <v>0</v>
      </c>
      <c r="AG11" s="4">
        <v>0.6743055555555556</v>
      </c>
      <c r="AH11">
        <v>1</v>
      </c>
      <c r="AI11">
        <v>2</v>
      </c>
      <c r="AJ11" s="4">
        <v>0.71597222222222223</v>
      </c>
      <c r="AK11">
        <v>0</v>
      </c>
      <c r="AL11">
        <v>0</v>
      </c>
      <c r="AM11" s="4">
        <v>0.75694444444444453</v>
      </c>
      <c r="AO11" s="8" t="s">
        <v>63</v>
      </c>
      <c r="AP11" s="8" t="s">
        <v>65</v>
      </c>
    </row>
    <row r="12" spans="1:42" x14ac:dyDescent="0.25">
      <c r="A12">
        <v>3</v>
      </c>
      <c r="B12" t="s">
        <v>8</v>
      </c>
      <c r="D12">
        <v>0</v>
      </c>
      <c r="E12">
        <v>15</v>
      </c>
      <c r="F12" s="4">
        <v>0.30277777777777776</v>
      </c>
      <c r="G12">
        <v>0</v>
      </c>
      <c r="H12">
        <v>22</v>
      </c>
      <c r="I12" s="4">
        <v>0.34375</v>
      </c>
      <c r="J12">
        <v>0</v>
      </c>
      <c r="K12">
        <v>15</v>
      </c>
      <c r="L12" s="4">
        <v>0.38611111111111113</v>
      </c>
      <c r="M12">
        <v>0</v>
      </c>
      <c r="N12">
        <v>10</v>
      </c>
      <c r="O12" s="4">
        <v>0.42708333333333331</v>
      </c>
      <c r="P12">
        <v>1</v>
      </c>
      <c r="Q12">
        <v>9</v>
      </c>
      <c r="R12" s="4">
        <v>0.46875</v>
      </c>
      <c r="S12">
        <v>0</v>
      </c>
      <c r="T12">
        <v>9</v>
      </c>
      <c r="U12" s="4">
        <v>0.50972222222222219</v>
      </c>
      <c r="V12">
        <v>0</v>
      </c>
      <c r="W12">
        <v>13</v>
      </c>
      <c r="X12" s="4">
        <v>0.55069444444444449</v>
      </c>
      <c r="Y12">
        <v>0</v>
      </c>
      <c r="Z12">
        <v>3</v>
      </c>
      <c r="AA12" s="4">
        <v>0.59305555555555556</v>
      </c>
      <c r="AB12">
        <v>0</v>
      </c>
      <c r="AC12">
        <v>4</v>
      </c>
      <c r="AD12" s="4">
        <v>0.63402777777777775</v>
      </c>
      <c r="AE12">
        <v>0</v>
      </c>
      <c r="AF12">
        <v>3</v>
      </c>
      <c r="AG12" s="4">
        <v>0.67638888888888893</v>
      </c>
      <c r="AH12">
        <v>0</v>
      </c>
      <c r="AI12">
        <v>6</v>
      </c>
      <c r="AJ12" s="4">
        <v>0.71875</v>
      </c>
      <c r="AK12">
        <v>0</v>
      </c>
      <c r="AL12">
        <v>6</v>
      </c>
      <c r="AM12" s="4">
        <v>0.75902777777777775</v>
      </c>
      <c r="AO12" s="8" t="s">
        <v>63</v>
      </c>
      <c r="AP12" s="8" t="s">
        <v>65</v>
      </c>
    </row>
    <row r="13" spans="1:42" s="1" customFormat="1" x14ac:dyDescent="0.25">
      <c r="B13" s="1" t="s">
        <v>9</v>
      </c>
      <c r="D13" s="1">
        <f>SUM(D10:D12)</f>
        <v>15</v>
      </c>
      <c r="E13" s="1">
        <f>SUM(E10:E12)</f>
        <v>15</v>
      </c>
      <c r="G13" s="1">
        <f>SUM(G10:G12)</f>
        <v>25</v>
      </c>
      <c r="H13" s="1">
        <f>SUM(H10:H12)</f>
        <v>25</v>
      </c>
      <c r="J13" s="1">
        <f>SUM(J10:J12)</f>
        <v>15</v>
      </c>
      <c r="K13" s="1">
        <f>SUM(K10:K12)</f>
        <v>15</v>
      </c>
      <c r="M13" s="1">
        <f>SUM(M10:M12)</f>
        <v>10</v>
      </c>
      <c r="N13" s="1">
        <f>SUM(N10:N12)</f>
        <v>10</v>
      </c>
      <c r="P13" s="1">
        <f>SUM(P10:P12)</f>
        <v>10</v>
      </c>
      <c r="Q13" s="1">
        <f>SUM(Q10:Q12)</f>
        <v>10</v>
      </c>
      <c r="S13" s="1">
        <f>SUM(S10:S12)</f>
        <v>9</v>
      </c>
      <c r="T13" s="1">
        <f>SUM(T10:T12)</f>
        <v>9</v>
      </c>
      <c r="V13" s="1">
        <f>SUM(V10:V12)</f>
        <v>13</v>
      </c>
      <c r="W13" s="1">
        <f>SUM(W10:W12)</f>
        <v>13</v>
      </c>
      <c r="Y13" s="1">
        <f>SUM(Y10:Y12)</f>
        <v>3</v>
      </c>
      <c r="Z13" s="1">
        <f>SUM(Z10:Z12)</f>
        <v>3</v>
      </c>
      <c r="AB13" s="1">
        <f>SUM(AB10:AB12)</f>
        <v>4</v>
      </c>
      <c r="AC13" s="1">
        <f>SUM(AC10:AC12)</f>
        <v>4</v>
      </c>
      <c r="AE13" s="1">
        <f>SUM(AE10:AE12)</f>
        <v>3</v>
      </c>
      <c r="AF13" s="1">
        <f>SUM(AF10:AF12)</f>
        <v>3</v>
      </c>
      <c r="AH13" s="1">
        <f>SUM(AH10:AH12)</f>
        <v>13</v>
      </c>
      <c r="AI13" s="1">
        <f>SUM(AI10:AI12)</f>
        <v>13</v>
      </c>
      <c r="AK13" s="1">
        <f>SUM(AK10:AK12)</f>
        <v>14</v>
      </c>
      <c r="AL13" s="1">
        <f>SUM(AL10:AL12)</f>
        <v>14</v>
      </c>
    </row>
  </sheetData>
  <mergeCells count="38">
    <mergeCell ref="J2:K2"/>
    <mergeCell ref="L2:L3"/>
    <mergeCell ref="M2:N2"/>
    <mergeCell ref="O2:O3"/>
    <mergeCell ref="A2:A3"/>
    <mergeCell ref="B2:B3"/>
    <mergeCell ref="D2:E2"/>
    <mergeCell ref="F2:F3"/>
    <mergeCell ref="G2:H2"/>
    <mergeCell ref="I2:I3"/>
    <mergeCell ref="D1:F1"/>
    <mergeCell ref="G1:I1"/>
    <mergeCell ref="J1:L1"/>
    <mergeCell ref="M1:O1"/>
    <mergeCell ref="P1:R1"/>
    <mergeCell ref="S1:U1"/>
    <mergeCell ref="V1:X1"/>
    <mergeCell ref="Y1:AA1"/>
    <mergeCell ref="P2:Q2"/>
    <mergeCell ref="R2:R3"/>
    <mergeCell ref="S2:T2"/>
    <mergeCell ref="U2:U3"/>
    <mergeCell ref="V2:W2"/>
    <mergeCell ref="X2:X3"/>
    <mergeCell ref="Y2:Z2"/>
    <mergeCell ref="AA2:AA3"/>
    <mergeCell ref="AB1:AD1"/>
    <mergeCell ref="AE1:AG1"/>
    <mergeCell ref="AH1:AJ1"/>
    <mergeCell ref="AK1:AM1"/>
    <mergeCell ref="AB2:AC2"/>
    <mergeCell ref="AD2:AD3"/>
    <mergeCell ref="AE2:AF2"/>
    <mergeCell ref="AG2:AG3"/>
    <mergeCell ref="AH2:AI2"/>
    <mergeCell ref="AJ2:AJ3"/>
    <mergeCell ref="AK2:AL2"/>
    <mergeCell ref="AM2:AM3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7"/>
  <sheetViews>
    <sheetView workbookViewId="0">
      <selection activeCell="D22" sqref="D22"/>
    </sheetView>
  </sheetViews>
  <sheetFormatPr defaultRowHeight="15" x14ac:dyDescent="0.25"/>
  <cols>
    <col min="2" max="2" width="30.140625" customWidth="1"/>
    <col min="38" max="38" width="11.42578125" customWidth="1"/>
    <col min="39" max="39" width="10.42578125" customWidth="1"/>
  </cols>
  <sheetData>
    <row r="1" spans="1:40" ht="30" x14ac:dyDescent="0.25">
      <c r="B1" s="3" t="s">
        <v>209</v>
      </c>
      <c r="D1" s="39" t="s">
        <v>281</v>
      </c>
      <c r="E1" s="39"/>
      <c r="F1" s="39"/>
      <c r="G1" s="39" t="s">
        <v>281</v>
      </c>
      <c r="H1" s="39"/>
      <c r="I1" s="39"/>
      <c r="J1" s="39" t="s">
        <v>281</v>
      </c>
      <c r="K1" s="39"/>
      <c r="L1" s="39"/>
      <c r="M1" s="39" t="s">
        <v>281</v>
      </c>
      <c r="N1" s="39"/>
      <c r="O1" s="39"/>
      <c r="P1" s="39" t="s">
        <v>281</v>
      </c>
      <c r="Q1" s="39"/>
      <c r="R1" s="39"/>
      <c r="S1" s="39" t="s">
        <v>281</v>
      </c>
      <c r="T1" s="39"/>
      <c r="U1" s="39"/>
      <c r="V1" s="39" t="s">
        <v>281</v>
      </c>
      <c r="W1" s="39"/>
      <c r="X1" s="39"/>
      <c r="Y1" s="39" t="s">
        <v>281</v>
      </c>
      <c r="Z1" s="39"/>
      <c r="AA1" s="39"/>
      <c r="AB1" s="39" t="s">
        <v>281</v>
      </c>
      <c r="AC1" s="39"/>
      <c r="AD1" s="39"/>
      <c r="AE1" s="39" t="s">
        <v>281</v>
      </c>
      <c r="AF1" s="39"/>
      <c r="AG1" s="39"/>
      <c r="AH1" s="39" t="s">
        <v>281</v>
      </c>
      <c r="AI1" s="39"/>
      <c r="AJ1" s="39"/>
    </row>
    <row r="2" spans="1:40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  <c r="P2" s="38" t="s">
        <v>2</v>
      </c>
      <c r="Q2" s="38"/>
      <c r="R2" s="37" t="s">
        <v>5</v>
      </c>
      <c r="S2" s="38" t="s">
        <v>2</v>
      </c>
      <c r="T2" s="38"/>
      <c r="U2" s="37" t="s">
        <v>5</v>
      </c>
      <c r="V2" s="38" t="s">
        <v>2</v>
      </c>
      <c r="W2" s="38"/>
      <c r="X2" s="37" t="s">
        <v>5</v>
      </c>
      <c r="Y2" s="38" t="s">
        <v>2</v>
      </c>
      <c r="Z2" s="38"/>
      <c r="AA2" s="37" t="s">
        <v>5</v>
      </c>
      <c r="AB2" s="38" t="s">
        <v>2</v>
      </c>
      <c r="AC2" s="38"/>
      <c r="AD2" s="37" t="s">
        <v>5</v>
      </c>
      <c r="AE2" s="38" t="s">
        <v>2</v>
      </c>
      <c r="AF2" s="38"/>
      <c r="AG2" s="37" t="s">
        <v>5</v>
      </c>
      <c r="AH2" s="38" t="s">
        <v>2</v>
      </c>
      <c r="AI2" s="38"/>
      <c r="AJ2" s="37" t="s">
        <v>5</v>
      </c>
    </row>
    <row r="3" spans="1:40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P3" s="1" t="s">
        <v>3</v>
      </c>
      <c r="Q3" s="1" t="s">
        <v>4</v>
      </c>
      <c r="R3" s="37"/>
      <c r="S3" s="1" t="s">
        <v>3</v>
      </c>
      <c r="T3" s="1" t="s">
        <v>4</v>
      </c>
      <c r="U3" s="37"/>
      <c r="V3" s="1" t="s">
        <v>3</v>
      </c>
      <c r="W3" s="1" t="s">
        <v>4</v>
      </c>
      <c r="X3" s="37"/>
      <c r="Y3" s="1" t="s">
        <v>3</v>
      </c>
      <c r="Z3" s="1" t="s">
        <v>4</v>
      </c>
      <c r="AA3" s="37"/>
      <c r="AB3" s="1" t="s">
        <v>3</v>
      </c>
      <c r="AC3" s="1" t="s">
        <v>4</v>
      </c>
      <c r="AD3" s="37"/>
      <c r="AE3" s="1" t="s">
        <v>3</v>
      </c>
      <c r="AF3" s="1" t="s">
        <v>4</v>
      </c>
      <c r="AG3" s="37"/>
      <c r="AH3" s="1" t="s">
        <v>3</v>
      </c>
      <c r="AI3" s="1" t="s">
        <v>4</v>
      </c>
      <c r="AJ3" s="37"/>
      <c r="AL3" s="7" t="s">
        <v>61</v>
      </c>
      <c r="AM3" s="7" t="s">
        <v>62</v>
      </c>
      <c r="AN3" s="27" t="s">
        <v>271</v>
      </c>
    </row>
    <row r="4" spans="1:40" x14ac:dyDescent="0.25">
      <c r="A4">
        <v>1</v>
      </c>
      <c r="B4" t="s">
        <v>8</v>
      </c>
      <c r="D4">
        <v>0</v>
      </c>
      <c r="E4">
        <v>0</v>
      </c>
      <c r="F4" s="4">
        <v>0.31944444444444448</v>
      </c>
      <c r="G4">
        <v>1</v>
      </c>
      <c r="H4">
        <v>0</v>
      </c>
      <c r="I4" s="4">
        <v>0.3611111111111111</v>
      </c>
      <c r="J4">
        <v>3</v>
      </c>
      <c r="K4">
        <v>0</v>
      </c>
      <c r="L4" s="4">
        <v>0.40277777777777773</v>
      </c>
      <c r="M4">
        <v>3</v>
      </c>
      <c r="N4">
        <v>0</v>
      </c>
      <c r="O4" s="4">
        <v>0.44444444444444442</v>
      </c>
      <c r="P4">
        <v>9</v>
      </c>
      <c r="Q4">
        <v>0</v>
      </c>
      <c r="R4" s="4">
        <v>0.4861111111111111</v>
      </c>
      <c r="S4">
        <v>6</v>
      </c>
      <c r="T4">
        <v>1</v>
      </c>
      <c r="U4" s="4">
        <v>0.52777777777777779</v>
      </c>
      <c r="V4">
        <v>7</v>
      </c>
      <c r="W4">
        <v>0</v>
      </c>
      <c r="X4" s="4">
        <v>0.56944444444444442</v>
      </c>
      <c r="Y4">
        <v>13</v>
      </c>
      <c r="Z4">
        <v>0</v>
      </c>
      <c r="AA4" s="4">
        <v>0.6118055555555556</v>
      </c>
      <c r="AB4">
        <v>15</v>
      </c>
      <c r="AC4">
        <v>0</v>
      </c>
      <c r="AD4" s="4">
        <v>0.65277777777777779</v>
      </c>
      <c r="AE4">
        <v>10</v>
      </c>
      <c r="AF4">
        <v>0</v>
      </c>
      <c r="AG4" s="4">
        <v>0.69374999999999998</v>
      </c>
      <c r="AH4">
        <v>11</v>
      </c>
      <c r="AI4">
        <v>0</v>
      </c>
      <c r="AJ4" s="4">
        <v>0.73611111111111116</v>
      </c>
      <c r="AL4" s="8" t="s">
        <v>64</v>
      </c>
      <c r="AM4" s="8" t="s">
        <v>65</v>
      </c>
    </row>
    <row r="5" spans="1:40" x14ac:dyDescent="0.25">
      <c r="A5">
        <v>2</v>
      </c>
      <c r="B5" t="s">
        <v>7</v>
      </c>
      <c r="D5">
        <v>0</v>
      </c>
      <c r="E5">
        <v>0</v>
      </c>
      <c r="F5" s="4">
        <v>0.32916666666666666</v>
      </c>
      <c r="G5">
        <v>1</v>
      </c>
      <c r="H5">
        <v>1</v>
      </c>
      <c r="I5" s="4">
        <v>0.37083333333333335</v>
      </c>
      <c r="J5">
        <v>0</v>
      </c>
      <c r="K5">
        <v>2</v>
      </c>
      <c r="L5" s="4">
        <v>0.4145833333333333</v>
      </c>
      <c r="M5">
        <v>0</v>
      </c>
      <c r="N5">
        <v>3</v>
      </c>
      <c r="O5" s="4">
        <v>0.4548611111111111</v>
      </c>
      <c r="P5">
        <v>0</v>
      </c>
      <c r="Q5">
        <v>4</v>
      </c>
      <c r="R5" s="4">
        <v>0.49791666666666662</v>
      </c>
      <c r="S5">
        <v>0</v>
      </c>
      <c r="T5">
        <v>1</v>
      </c>
      <c r="U5" s="4">
        <v>0.53819444444444442</v>
      </c>
      <c r="V5">
        <v>1</v>
      </c>
      <c r="W5">
        <v>2</v>
      </c>
      <c r="X5" s="4">
        <v>0.5805555555555556</v>
      </c>
      <c r="Y5">
        <v>0</v>
      </c>
      <c r="Z5">
        <v>4</v>
      </c>
      <c r="AA5" s="4">
        <v>0.62291666666666667</v>
      </c>
      <c r="AB5">
        <v>1</v>
      </c>
      <c r="AC5">
        <v>3</v>
      </c>
      <c r="AD5" s="4">
        <v>0.66527777777777775</v>
      </c>
      <c r="AE5">
        <v>0</v>
      </c>
      <c r="AF5">
        <v>5</v>
      </c>
      <c r="AG5" s="4">
        <v>0.7055555555555556</v>
      </c>
      <c r="AH5">
        <v>0</v>
      </c>
      <c r="AI5">
        <v>4</v>
      </c>
      <c r="AJ5" s="4">
        <v>0.74861111111111101</v>
      </c>
      <c r="AL5" s="8" t="s">
        <v>63</v>
      </c>
      <c r="AM5" s="8" t="s">
        <v>65</v>
      </c>
    </row>
    <row r="6" spans="1:40" x14ac:dyDescent="0.25">
      <c r="A6">
        <v>3</v>
      </c>
      <c r="B6" t="s">
        <v>6</v>
      </c>
      <c r="D6">
        <v>0</v>
      </c>
      <c r="E6">
        <v>0</v>
      </c>
      <c r="F6" s="4">
        <v>0.33263888888888887</v>
      </c>
      <c r="G6">
        <v>0</v>
      </c>
      <c r="H6">
        <v>1</v>
      </c>
      <c r="I6" s="4">
        <v>0.3756944444444445</v>
      </c>
      <c r="J6">
        <v>0</v>
      </c>
      <c r="K6">
        <v>1</v>
      </c>
      <c r="L6" s="4">
        <v>0.41944444444444445</v>
      </c>
      <c r="M6">
        <v>0</v>
      </c>
      <c r="N6">
        <v>0</v>
      </c>
      <c r="O6" s="4">
        <v>0.45833333333333331</v>
      </c>
      <c r="P6">
        <v>0</v>
      </c>
      <c r="Q6">
        <v>5</v>
      </c>
      <c r="R6" s="4">
        <v>0.50138888888888888</v>
      </c>
      <c r="S6">
        <v>0</v>
      </c>
      <c r="T6">
        <v>4</v>
      </c>
      <c r="U6" s="4">
        <v>0.54305555555555551</v>
      </c>
      <c r="V6">
        <v>0</v>
      </c>
      <c r="W6">
        <v>6</v>
      </c>
      <c r="X6" s="4">
        <v>0.58402777777777781</v>
      </c>
      <c r="Y6">
        <v>0</v>
      </c>
      <c r="Z6">
        <v>9</v>
      </c>
      <c r="AA6" s="4">
        <v>0.62708333333333333</v>
      </c>
      <c r="AB6">
        <v>0</v>
      </c>
      <c r="AC6">
        <v>13</v>
      </c>
      <c r="AD6" s="4">
        <v>0.67013888888888884</v>
      </c>
      <c r="AE6">
        <v>0</v>
      </c>
      <c r="AF6">
        <v>5</v>
      </c>
      <c r="AG6" s="4">
        <v>0.7104166666666667</v>
      </c>
      <c r="AH6">
        <v>0</v>
      </c>
      <c r="AI6">
        <v>7</v>
      </c>
      <c r="AJ6" s="4">
        <v>0.75416666666666676</v>
      </c>
      <c r="AL6" s="8" t="s">
        <v>63</v>
      </c>
      <c r="AM6" s="8" t="s">
        <v>65</v>
      </c>
    </row>
    <row r="7" spans="1:40" s="1" customFormat="1" x14ac:dyDescent="0.25">
      <c r="B7" s="1" t="s">
        <v>9</v>
      </c>
      <c r="D7" s="1">
        <f>SUM(D4:D6)</f>
        <v>0</v>
      </c>
      <c r="E7" s="1">
        <f>SUM(E4:E6)</f>
        <v>0</v>
      </c>
      <c r="G7" s="1">
        <f>SUM(G4:G6)</f>
        <v>2</v>
      </c>
      <c r="H7" s="1">
        <f>SUM(H4:H6)</f>
        <v>2</v>
      </c>
      <c r="J7" s="1">
        <f>SUM(J4:J6)</f>
        <v>3</v>
      </c>
      <c r="K7" s="1">
        <f>SUM(K4:K6)</f>
        <v>3</v>
      </c>
      <c r="M7" s="1">
        <f>SUM(M4:M6)</f>
        <v>3</v>
      </c>
      <c r="N7" s="1">
        <f>SUM(N4:N6)</f>
        <v>3</v>
      </c>
      <c r="P7" s="1">
        <f>SUM(P4:P6)</f>
        <v>9</v>
      </c>
      <c r="Q7" s="1">
        <f>SUM(Q4:Q6)</f>
        <v>9</v>
      </c>
      <c r="S7" s="1">
        <f>SUM(S4:S6)</f>
        <v>6</v>
      </c>
      <c r="T7" s="1">
        <f>SUM(T4:T6)</f>
        <v>6</v>
      </c>
      <c r="V7" s="1">
        <f>SUM(V4:V6)</f>
        <v>8</v>
      </c>
      <c r="W7" s="1">
        <f>SUM(W4:W6)</f>
        <v>8</v>
      </c>
      <c r="Y7" s="1">
        <f>SUM(Y4:Y6)</f>
        <v>13</v>
      </c>
      <c r="Z7" s="1">
        <f>SUM(Z4:Z6)</f>
        <v>13</v>
      </c>
      <c r="AB7" s="1">
        <f>SUM(AB4:AB6)</f>
        <v>16</v>
      </c>
      <c r="AC7" s="1">
        <f>SUM(AC4:AC6)</f>
        <v>16</v>
      </c>
      <c r="AE7" s="1">
        <f>SUM(AE4:AE6)</f>
        <v>10</v>
      </c>
      <c r="AF7" s="1">
        <f>SUM(AF4:AF6)</f>
        <v>10</v>
      </c>
      <c r="AH7" s="1">
        <f>SUM(AH4:AH6)</f>
        <v>11</v>
      </c>
      <c r="AI7" s="1">
        <f>SUM(AI4:AI6)</f>
        <v>11</v>
      </c>
    </row>
    <row r="10" spans="1:40" x14ac:dyDescent="0.25">
      <c r="A10">
        <v>1</v>
      </c>
      <c r="B10" t="s">
        <v>6</v>
      </c>
      <c r="D10">
        <v>16</v>
      </c>
      <c r="E10">
        <v>1</v>
      </c>
      <c r="F10" s="4">
        <v>0.2986111111111111</v>
      </c>
      <c r="G10">
        <v>14</v>
      </c>
      <c r="H10">
        <v>0</v>
      </c>
      <c r="I10" s="4">
        <v>0.38125000000000003</v>
      </c>
      <c r="J10">
        <v>2</v>
      </c>
      <c r="K10">
        <v>1</v>
      </c>
      <c r="L10" s="4">
        <v>0.4236111111111111</v>
      </c>
      <c r="M10">
        <v>11</v>
      </c>
      <c r="N10">
        <v>1</v>
      </c>
      <c r="O10" s="4">
        <v>0.46458333333333335</v>
      </c>
      <c r="P10">
        <v>11</v>
      </c>
      <c r="Q10">
        <v>0</v>
      </c>
      <c r="R10" s="4">
        <v>0.50694444444444442</v>
      </c>
      <c r="S10">
        <v>3</v>
      </c>
      <c r="T10">
        <v>0</v>
      </c>
      <c r="U10" s="4">
        <v>0.54861111111111105</v>
      </c>
      <c r="V10">
        <v>5</v>
      </c>
      <c r="W10">
        <v>0</v>
      </c>
      <c r="X10" s="4">
        <v>0.59027777777777779</v>
      </c>
      <c r="Y10">
        <v>8</v>
      </c>
      <c r="Z10">
        <v>0</v>
      </c>
      <c r="AA10" s="4">
        <v>0.63194444444444442</v>
      </c>
      <c r="AB10">
        <v>8</v>
      </c>
      <c r="AC10">
        <v>0</v>
      </c>
      <c r="AD10" s="4">
        <v>0.67361111111111116</v>
      </c>
      <c r="AE10">
        <v>8</v>
      </c>
      <c r="AF10">
        <v>1</v>
      </c>
      <c r="AG10" s="4">
        <v>0.71527777777777779</v>
      </c>
      <c r="AH10">
        <v>10</v>
      </c>
      <c r="AI10">
        <v>0</v>
      </c>
      <c r="AJ10" s="4">
        <v>0.75694444444444453</v>
      </c>
    </row>
    <row r="11" spans="1:40" x14ac:dyDescent="0.25">
      <c r="A11">
        <v>2</v>
      </c>
      <c r="B11" t="s">
        <v>7</v>
      </c>
      <c r="D11">
        <v>14</v>
      </c>
      <c r="E11">
        <v>0</v>
      </c>
      <c r="F11" s="4">
        <v>0.30416666666666664</v>
      </c>
      <c r="G11">
        <v>1</v>
      </c>
      <c r="H11">
        <v>1</v>
      </c>
      <c r="I11" s="4">
        <v>0.38750000000000001</v>
      </c>
      <c r="J11">
        <v>0</v>
      </c>
      <c r="K11">
        <v>0</v>
      </c>
      <c r="L11" s="4">
        <v>0.4284722222222222</v>
      </c>
      <c r="M11">
        <v>1</v>
      </c>
      <c r="N11">
        <v>0</v>
      </c>
      <c r="O11" s="4">
        <v>0.47013888888888888</v>
      </c>
      <c r="P11">
        <v>1</v>
      </c>
      <c r="Q11">
        <v>0</v>
      </c>
      <c r="R11" s="4">
        <v>0.5131944444444444</v>
      </c>
      <c r="S11">
        <v>0</v>
      </c>
      <c r="T11">
        <v>0</v>
      </c>
      <c r="U11" s="4">
        <v>0.55347222222222225</v>
      </c>
      <c r="V11">
        <v>3</v>
      </c>
      <c r="W11">
        <v>0</v>
      </c>
      <c r="X11" s="4">
        <v>0.59583333333333333</v>
      </c>
      <c r="Y11">
        <v>0</v>
      </c>
      <c r="Z11">
        <v>2</v>
      </c>
      <c r="AA11" s="4">
        <v>0.63750000000000007</v>
      </c>
      <c r="AB11">
        <v>2</v>
      </c>
      <c r="AC11">
        <v>0</v>
      </c>
      <c r="AD11" s="4">
        <v>0.67847222222222225</v>
      </c>
      <c r="AE11">
        <v>6</v>
      </c>
      <c r="AF11">
        <v>3</v>
      </c>
      <c r="AG11" s="4">
        <v>0.72152777777777777</v>
      </c>
      <c r="AH11">
        <v>0</v>
      </c>
      <c r="AI11">
        <v>2</v>
      </c>
      <c r="AJ11" s="4">
        <v>0.76250000000000007</v>
      </c>
    </row>
    <row r="12" spans="1:40" x14ac:dyDescent="0.25">
      <c r="A12">
        <v>3</v>
      </c>
      <c r="B12" t="s">
        <v>8</v>
      </c>
      <c r="D12">
        <v>0</v>
      </c>
      <c r="E12">
        <v>29</v>
      </c>
      <c r="F12" s="4">
        <v>0.31666666666666665</v>
      </c>
      <c r="G12">
        <v>0</v>
      </c>
      <c r="H12">
        <v>14</v>
      </c>
      <c r="I12" s="4">
        <v>0.3972222222222222</v>
      </c>
      <c r="J12">
        <v>0</v>
      </c>
      <c r="K12">
        <v>1</v>
      </c>
      <c r="L12" s="4">
        <v>0.43611111111111112</v>
      </c>
      <c r="M12">
        <v>0</v>
      </c>
      <c r="N12">
        <v>11</v>
      </c>
      <c r="O12" s="4">
        <v>0.48055555555555557</v>
      </c>
      <c r="P12">
        <v>0</v>
      </c>
      <c r="Q12">
        <v>12</v>
      </c>
      <c r="R12" s="4">
        <v>0.52222222222222225</v>
      </c>
      <c r="S12">
        <v>0</v>
      </c>
      <c r="T12">
        <v>3</v>
      </c>
      <c r="U12" s="4">
        <v>0.56458333333333333</v>
      </c>
      <c r="V12">
        <v>0</v>
      </c>
      <c r="W12">
        <v>8</v>
      </c>
      <c r="X12" s="4">
        <v>0.6069444444444444</v>
      </c>
      <c r="Y12">
        <v>0</v>
      </c>
      <c r="Z12">
        <v>6</v>
      </c>
      <c r="AA12" s="4">
        <v>0.65</v>
      </c>
      <c r="AB12">
        <v>0</v>
      </c>
      <c r="AC12">
        <v>10</v>
      </c>
      <c r="AD12" s="4">
        <v>0.69027777777777777</v>
      </c>
      <c r="AE12">
        <v>0</v>
      </c>
      <c r="AF12">
        <v>10</v>
      </c>
      <c r="AG12" s="4">
        <v>0.73263888888888884</v>
      </c>
      <c r="AH12">
        <v>0</v>
      </c>
      <c r="AI12">
        <v>8</v>
      </c>
      <c r="AJ12" s="4">
        <v>0.77500000000000002</v>
      </c>
    </row>
    <row r="13" spans="1:40" s="1" customFormat="1" x14ac:dyDescent="0.25">
      <c r="B13" s="1" t="s">
        <v>9</v>
      </c>
      <c r="D13" s="1">
        <f>SUM(D10:D12)</f>
        <v>30</v>
      </c>
      <c r="E13" s="1">
        <f>SUM(E10:E12)</f>
        <v>30</v>
      </c>
      <c r="G13" s="1">
        <f>SUM(G10:G12)</f>
        <v>15</v>
      </c>
      <c r="H13" s="1">
        <f>SUM(H10:H12)</f>
        <v>15</v>
      </c>
      <c r="J13" s="1">
        <f>SUM(J10:J12)</f>
        <v>2</v>
      </c>
      <c r="K13" s="1">
        <f>SUM(K10:K12)</f>
        <v>2</v>
      </c>
      <c r="M13" s="1">
        <f>SUM(M10:M12)</f>
        <v>12</v>
      </c>
      <c r="N13" s="1">
        <f>SUM(N10:N12)</f>
        <v>12</v>
      </c>
      <c r="P13" s="1">
        <f>SUM(P10:P12)</f>
        <v>12</v>
      </c>
      <c r="Q13" s="1">
        <f>SUM(Q10:Q12)</f>
        <v>12</v>
      </c>
      <c r="S13" s="1">
        <f>SUM(S10:S12)</f>
        <v>3</v>
      </c>
      <c r="T13" s="1">
        <f>SUM(T10:T12)</f>
        <v>3</v>
      </c>
      <c r="V13" s="1">
        <f>SUM(V10:V12)</f>
        <v>8</v>
      </c>
      <c r="W13" s="1">
        <f>SUM(W10:W12)</f>
        <v>8</v>
      </c>
      <c r="Y13" s="1">
        <f>SUM(Y10:Y12)</f>
        <v>8</v>
      </c>
      <c r="Z13" s="1">
        <f>SUM(Z10:Z12)</f>
        <v>8</v>
      </c>
      <c r="AB13" s="1">
        <f>SUM(AB10:AB12)</f>
        <v>10</v>
      </c>
      <c r="AC13" s="1">
        <f>SUM(AC10:AC12)</f>
        <v>10</v>
      </c>
      <c r="AE13" s="1">
        <f>SUM(AE10:AE12)</f>
        <v>14</v>
      </c>
      <c r="AF13" s="1">
        <f>SUM(AF10:AF12)</f>
        <v>14</v>
      </c>
      <c r="AH13" s="1">
        <f>SUM(AH10:AH12)</f>
        <v>10</v>
      </c>
      <c r="AI13" s="1">
        <f>SUM(AI10:AI12)</f>
        <v>10</v>
      </c>
    </row>
    <row r="17" spans="2:2" x14ac:dyDescent="0.25">
      <c r="B17" s="31" t="s">
        <v>282</v>
      </c>
    </row>
  </sheetData>
  <mergeCells count="35">
    <mergeCell ref="AB1:AD1"/>
    <mergeCell ref="AE1:AG1"/>
    <mergeCell ref="AH1:AJ1"/>
    <mergeCell ref="AB2:AC2"/>
    <mergeCell ref="AD2:AD3"/>
    <mergeCell ref="AE2:AF2"/>
    <mergeCell ref="AG2:AG3"/>
    <mergeCell ref="AH2:AI2"/>
    <mergeCell ref="AJ2:AJ3"/>
    <mergeCell ref="S1:U1"/>
    <mergeCell ref="V1:X1"/>
    <mergeCell ref="Y1:AA1"/>
    <mergeCell ref="P2:Q2"/>
    <mergeCell ref="R2:R3"/>
    <mergeCell ref="S2:T2"/>
    <mergeCell ref="U2:U3"/>
    <mergeCell ref="V2:W2"/>
    <mergeCell ref="X2:X3"/>
    <mergeCell ref="Y2:Z2"/>
    <mergeCell ref="AA2:AA3"/>
    <mergeCell ref="D1:F1"/>
    <mergeCell ref="G1:I1"/>
    <mergeCell ref="J1:L1"/>
    <mergeCell ref="M1:O1"/>
    <mergeCell ref="P1:R1"/>
    <mergeCell ref="J2:K2"/>
    <mergeCell ref="L2:L3"/>
    <mergeCell ref="M2:N2"/>
    <mergeCell ref="O2:O3"/>
    <mergeCell ref="A2:A3"/>
    <mergeCell ref="B2:B3"/>
    <mergeCell ref="D2:E2"/>
    <mergeCell ref="F2:F3"/>
    <mergeCell ref="G2:H2"/>
    <mergeCell ref="I2:I3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J4" sqref="J4"/>
    </sheetView>
  </sheetViews>
  <sheetFormatPr defaultRowHeight="15" x14ac:dyDescent="0.25"/>
  <cols>
    <col min="2" max="2" width="30" customWidth="1"/>
    <col min="8" max="8" width="12.42578125" customWidth="1"/>
    <col min="9" max="9" width="11.5703125" customWidth="1"/>
  </cols>
  <sheetData>
    <row r="1" spans="1:10" ht="30" x14ac:dyDescent="0.25">
      <c r="B1" s="3" t="s">
        <v>210</v>
      </c>
      <c r="D1" s="39" t="s">
        <v>281</v>
      </c>
      <c r="E1" s="39"/>
      <c r="F1" s="39"/>
    </row>
    <row r="2" spans="1:10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</row>
    <row r="3" spans="1:10" x14ac:dyDescent="0.25">
      <c r="A3" s="37"/>
      <c r="B3" s="37"/>
      <c r="C3" s="1"/>
      <c r="D3" s="1" t="s">
        <v>3</v>
      </c>
      <c r="E3" s="1" t="s">
        <v>4</v>
      </c>
      <c r="F3" s="37"/>
      <c r="H3" s="7" t="s">
        <v>61</v>
      </c>
      <c r="I3" s="7" t="s">
        <v>62</v>
      </c>
      <c r="J3" s="27" t="s">
        <v>271</v>
      </c>
    </row>
    <row r="4" spans="1:10" x14ac:dyDescent="0.25">
      <c r="A4">
        <v>1</v>
      </c>
      <c r="B4" t="s">
        <v>8</v>
      </c>
      <c r="D4">
        <v>2</v>
      </c>
      <c r="E4">
        <v>0</v>
      </c>
      <c r="F4" s="4">
        <v>0.39583333333333331</v>
      </c>
      <c r="H4" s="8" t="s">
        <v>64</v>
      </c>
      <c r="I4" s="8" t="s">
        <v>65</v>
      </c>
    </row>
    <row r="5" spans="1:10" x14ac:dyDescent="0.25">
      <c r="A5">
        <v>2</v>
      </c>
      <c r="B5" t="s">
        <v>7</v>
      </c>
      <c r="D5">
        <v>2</v>
      </c>
      <c r="E5">
        <v>0</v>
      </c>
      <c r="F5" s="4">
        <v>0.40277777777777773</v>
      </c>
      <c r="H5" s="8" t="s">
        <v>63</v>
      </c>
      <c r="I5" s="8" t="s">
        <v>65</v>
      </c>
    </row>
    <row r="6" spans="1:10" x14ac:dyDescent="0.25">
      <c r="A6">
        <v>3</v>
      </c>
      <c r="B6" t="s">
        <v>6</v>
      </c>
      <c r="D6">
        <v>0</v>
      </c>
      <c r="E6">
        <v>0</v>
      </c>
      <c r="F6" s="4">
        <v>0.4055555555555555</v>
      </c>
      <c r="H6" s="8" t="s">
        <v>63</v>
      </c>
      <c r="I6" s="8" t="s">
        <v>65</v>
      </c>
    </row>
    <row r="7" spans="1:10" x14ac:dyDescent="0.25">
      <c r="A7">
        <v>4</v>
      </c>
      <c r="B7" t="s">
        <v>211</v>
      </c>
      <c r="D7">
        <v>0</v>
      </c>
      <c r="E7">
        <v>4</v>
      </c>
      <c r="F7" s="4">
        <v>0.40972222222222227</v>
      </c>
      <c r="H7" s="8" t="s">
        <v>64</v>
      </c>
      <c r="I7" s="8" t="s">
        <v>268</v>
      </c>
    </row>
    <row r="8" spans="1:10" s="1" customFormat="1" x14ac:dyDescent="0.25">
      <c r="B8" s="1" t="s">
        <v>9</v>
      </c>
      <c r="D8" s="1">
        <f>SUM(D4:D7)</f>
        <v>4</v>
      </c>
      <c r="E8" s="1">
        <f>SUM(E4:E7)</f>
        <v>4</v>
      </c>
    </row>
    <row r="11" spans="1:10" x14ac:dyDescent="0.25">
      <c r="A11">
        <v>1</v>
      </c>
      <c r="B11" t="s">
        <v>211</v>
      </c>
      <c r="D11">
        <v>8</v>
      </c>
      <c r="E11">
        <v>0</v>
      </c>
      <c r="F11" s="4">
        <v>0.41666666666666669</v>
      </c>
    </row>
    <row r="12" spans="1:10" x14ac:dyDescent="0.25">
      <c r="A12">
        <v>2</v>
      </c>
      <c r="B12" t="s">
        <v>6</v>
      </c>
      <c r="D12">
        <v>7</v>
      </c>
      <c r="E12">
        <v>3</v>
      </c>
      <c r="F12" s="4">
        <v>0.42083333333333334</v>
      </c>
    </row>
    <row r="13" spans="1:10" x14ac:dyDescent="0.25">
      <c r="A13">
        <v>3</v>
      </c>
      <c r="B13" t="s">
        <v>7</v>
      </c>
      <c r="D13">
        <v>3</v>
      </c>
      <c r="E13">
        <v>2</v>
      </c>
      <c r="F13" s="4">
        <v>0.42430555555555555</v>
      </c>
    </row>
    <row r="14" spans="1:10" x14ac:dyDescent="0.25">
      <c r="A14">
        <v>4</v>
      </c>
      <c r="B14" t="s">
        <v>8</v>
      </c>
      <c r="D14">
        <v>1</v>
      </c>
      <c r="E14">
        <v>14</v>
      </c>
      <c r="F14" s="4">
        <v>0.43402777777777773</v>
      </c>
    </row>
    <row r="15" spans="1:10" s="1" customFormat="1" x14ac:dyDescent="0.25">
      <c r="B15" s="1" t="s">
        <v>9</v>
      </c>
      <c r="D15" s="1">
        <f>SUM(D11:D14)</f>
        <v>19</v>
      </c>
      <c r="E15" s="1">
        <f>SUM(E11:E14)</f>
        <v>19</v>
      </c>
    </row>
  </sheetData>
  <mergeCells count="5">
    <mergeCell ref="D1:F1"/>
    <mergeCell ref="A2:A3"/>
    <mergeCell ref="B2:B3"/>
    <mergeCell ref="D2:E2"/>
    <mergeCell ref="F2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"/>
  <sheetViews>
    <sheetView topLeftCell="O1" workbookViewId="0">
      <selection activeCell="AK11" sqref="AK11"/>
    </sheetView>
  </sheetViews>
  <sheetFormatPr defaultRowHeight="15" x14ac:dyDescent="0.25"/>
  <cols>
    <col min="2" max="2" width="36.85546875" customWidth="1"/>
  </cols>
  <sheetData>
    <row r="1" spans="1:37" ht="30" x14ac:dyDescent="0.25">
      <c r="B1" s="3" t="s">
        <v>27</v>
      </c>
      <c r="D1" s="39" t="s">
        <v>247</v>
      </c>
      <c r="E1" s="39"/>
      <c r="F1" s="39"/>
      <c r="G1" s="39" t="s">
        <v>247</v>
      </c>
      <c r="H1" s="39"/>
      <c r="I1" s="39"/>
      <c r="J1" s="39" t="s">
        <v>247</v>
      </c>
      <c r="K1" s="39"/>
      <c r="L1" s="39"/>
      <c r="M1" s="39" t="s">
        <v>247</v>
      </c>
      <c r="N1" s="39"/>
      <c r="O1" s="39"/>
      <c r="P1" s="39" t="s">
        <v>247</v>
      </c>
      <c r="Q1" s="39"/>
      <c r="R1" s="39"/>
      <c r="S1" s="39" t="s">
        <v>247</v>
      </c>
      <c r="T1" s="39"/>
      <c r="U1" s="39"/>
      <c r="V1" s="39" t="s">
        <v>247</v>
      </c>
      <c r="W1" s="39"/>
      <c r="X1" s="39"/>
      <c r="Y1" s="39" t="s">
        <v>247</v>
      </c>
      <c r="Z1" s="39"/>
      <c r="AA1" s="39"/>
      <c r="AB1" s="39" t="s">
        <v>247</v>
      </c>
      <c r="AC1" s="39"/>
      <c r="AD1" s="39"/>
      <c r="AE1" s="39" t="s">
        <v>247</v>
      </c>
      <c r="AF1" s="39"/>
      <c r="AG1" s="39"/>
    </row>
    <row r="2" spans="1:37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  <c r="P2" s="38" t="s">
        <v>2</v>
      </c>
      <c r="Q2" s="38"/>
      <c r="R2" s="37" t="s">
        <v>5</v>
      </c>
      <c r="S2" s="38" t="s">
        <v>2</v>
      </c>
      <c r="T2" s="38"/>
      <c r="U2" s="37" t="s">
        <v>5</v>
      </c>
      <c r="V2" s="38" t="s">
        <v>2</v>
      </c>
      <c r="W2" s="38"/>
      <c r="X2" s="37" t="s">
        <v>5</v>
      </c>
      <c r="Y2" s="38" t="s">
        <v>2</v>
      </c>
      <c r="Z2" s="38"/>
      <c r="AA2" s="37" t="s">
        <v>5</v>
      </c>
      <c r="AB2" s="38" t="s">
        <v>2</v>
      </c>
      <c r="AC2" s="38"/>
      <c r="AD2" s="37" t="s">
        <v>5</v>
      </c>
      <c r="AE2" s="38" t="s">
        <v>2</v>
      </c>
      <c r="AF2" s="38"/>
      <c r="AG2" s="37" t="s">
        <v>5</v>
      </c>
    </row>
    <row r="3" spans="1:37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P3" s="1" t="s">
        <v>3</v>
      </c>
      <c r="Q3" s="1" t="s">
        <v>4</v>
      </c>
      <c r="R3" s="37"/>
      <c r="S3" s="1" t="s">
        <v>3</v>
      </c>
      <c r="T3" s="1" t="s">
        <v>4</v>
      </c>
      <c r="U3" s="37"/>
      <c r="V3" s="1" t="s">
        <v>3</v>
      </c>
      <c r="W3" s="1" t="s">
        <v>4</v>
      </c>
      <c r="X3" s="37"/>
      <c r="Y3" s="1" t="s">
        <v>3</v>
      </c>
      <c r="Z3" s="1" t="s">
        <v>4</v>
      </c>
      <c r="AA3" s="37"/>
      <c r="AB3" s="1" t="s">
        <v>3</v>
      </c>
      <c r="AC3" s="1" t="s">
        <v>4</v>
      </c>
      <c r="AD3" s="37"/>
      <c r="AE3" s="1" t="s">
        <v>3</v>
      </c>
      <c r="AF3" s="1" t="s">
        <v>4</v>
      </c>
      <c r="AG3" s="37"/>
      <c r="AI3" s="13" t="s">
        <v>61</v>
      </c>
      <c r="AJ3" s="13" t="s">
        <v>62</v>
      </c>
      <c r="AK3" s="27" t="s">
        <v>244</v>
      </c>
    </row>
    <row r="4" spans="1:37" x14ac:dyDescent="0.25">
      <c r="A4" s="2">
        <v>1</v>
      </c>
      <c r="B4" s="2" t="s">
        <v>8</v>
      </c>
      <c r="D4">
        <v>3</v>
      </c>
      <c r="E4">
        <v>0</v>
      </c>
      <c r="F4" s="4">
        <v>0.25</v>
      </c>
      <c r="G4">
        <v>14</v>
      </c>
      <c r="H4">
        <v>0</v>
      </c>
      <c r="I4" s="4">
        <v>0.29166666666666669</v>
      </c>
      <c r="J4">
        <v>12</v>
      </c>
      <c r="K4">
        <v>0</v>
      </c>
      <c r="L4" s="4">
        <v>0.33333333333333331</v>
      </c>
      <c r="M4">
        <v>10</v>
      </c>
      <c r="N4">
        <v>0</v>
      </c>
      <c r="O4" s="4">
        <v>0.375</v>
      </c>
      <c r="P4">
        <v>5</v>
      </c>
      <c r="Q4">
        <v>0</v>
      </c>
      <c r="R4" s="4">
        <v>0.47916666666666669</v>
      </c>
      <c r="S4">
        <v>14</v>
      </c>
      <c r="T4">
        <v>0</v>
      </c>
      <c r="U4" s="4">
        <v>0.52083333333333337</v>
      </c>
      <c r="V4">
        <v>11</v>
      </c>
      <c r="W4">
        <v>0</v>
      </c>
      <c r="X4" s="4">
        <v>0.5625</v>
      </c>
      <c r="Y4">
        <v>30</v>
      </c>
      <c r="Z4">
        <v>0</v>
      </c>
      <c r="AA4" s="4">
        <v>0.60416666666666663</v>
      </c>
      <c r="AB4">
        <v>2</v>
      </c>
      <c r="AC4">
        <v>0</v>
      </c>
      <c r="AD4" s="4">
        <v>0.64583333333333337</v>
      </c>
      <c r="AE4">
        <v>3</v>
      </c>
      <c r="AF4">
        <v>0</v>
      </c>
      <c r="AG4" s="4">
        <v>0.6875</v>
      </c>
      <c r="AI4" s="15" t="s">
        <v>63</v>
      </c>
      <c r="AJ4" s="15" t="s">
        <v>65</v>
      </c>
    </row>
    <row r="5" spans="1:37" x14ac:dyDescent="0.25">
      <c r="A5" s="2">
        <v>2</v>
      </c>
      <c r="B5" s="2" t="s">
        <v>28</v>
      </c>
      <c r="D5">
        <v>0</v>
      </c>
      <c r="E5">
        <v>1</v>
      </c>
      <c r="F5" s="4">
        <v>0.26041666666666669</v>
      </c>
      <c r="G5">
        <v>1</v>
      </c>
      <c r="H5">
        <v>5</v>
      </c>
      <c r="I5" s="4">
        <v>0.30138888888888887</v>
      </c>
      <c r="J5">
        <v>0</v>
      </c>
      <c r="K5">
        <v>1</v>
      </c>
      <c r="L5" s="4">
        <v>0.34375</v>
      </c>
      <c r="M5">
        <v>0</v>
      </c>
      <c r="N5">
        <v>0</v>
      </c>
      <c r="O5" s="4">
        <v>0.38541666666666669</v>
      </c>
      <c r="P5">
        <v>0</v>
      </c>
      <c r="Q5">
        <v>5</v>
      </c>
      <c r="R5" s="4">
        <v>0.49027777777777781</v>
      </c>
      <c r="S5">
        <v>1</v>
      </c>
      <c r="T5">
        <v>6</v>
      </c>
      <c r="U5" s="4">
        <v>0.53194444444444444</v>
      </c>
      <c r="V5">
        <v>2</v>
      </c>
      <c r="W5">
        <v>9</v>
      </c>
      <c r="X5" s="4">
        <v>0.57291666666666663</v>
      </c>
      <c r="Y5">
        <v>2</v>
      </c>
      <c r="Z5">
        <v>11</v>
      </c>
      <c r="AA5" s="4">
        <v>0.6166666666666667</v>
      </c>
      <c r="AB5">
        <v>0</v>
      </c>
      <c r="AC5">
        <v>1</v>
      </c>
      <c r="AD5" s="4">
        <v>0.65</v>
      </c>
      <c r="AE5">
        <v>0</v>
      </c>
      <c r="AF5">
        <v>1</v>
      </c>
      <c r="AG5" s="4">
        <v>0.69097222222222221</v>
      </c>
      <c r="AI5" s="15" t="s">
        <v>63</v>
      </c>
      <c r="AJ5" s="15" t="s">
        <v>65</v>
      </c>
    </row>
    <row r="6" spans="1:37" x14ac:dyDescent="0.25">
      <c r="A6" s="2">
        <v>3</v>
      </c>
      <c r="B6" s="2" t="s">
        <v>29</v>
      </c>
      <c r="D6">
        <v>0</v>
      </c>
      <c r="E6">
        <v>2</v>
      </c>
      <c r="F6" s="4">
        <v>0.2673611111111111</v>
      </c>
      <c r="G6">
        <v>0</v>
      </c>
      <c r="H6">
        <v>10</v>
      </c>
      <c r="I6" s="4">
        <v>0.30763888888888891</v>
      </c>
      <c r="J6">
        <v>0</v>
      </c>
      <c r="K6">
        <v>11</v>
      </c>
      <c r="L6" s="4">
        <v>0.35000000000000003</v>
      </c>
      <c r="M6">
        <v>0</v>
      </c>
      <c r="N6">
        <v>10</v>
      </c>
      <c r="O6" s="4">
        <v>0.39166666666666666</v>
      </c>
      <c r="P6" s="41" t="s">
        <v>275</v>
      </c>
      <c r="Q6" s="41"/>
      <c r="S6">
        <v>0</v>
      </c>
      <c r="T6">
        <v>9</v>
      </c>
      <c r="U6" s="4">
        <v>0.53749999999999998</v>
      </c>
      <c r="V6">
        <v>0</v>
      </c>
      <c r="W6">
        <v>4</v>
      </c>
      <c r="X6" s="4">
        <v>0.57986111111111105</v>
      </c>
      <c r="Y6">
        <v>0</v>
      </c>
      <c r="Z6">
        <v>21</v>
      </c>
      <c r="AA6" s="4">
        <v>0.62222222222222223</v>
      </c>
      <c r="AB6">
        <v>0</v>
      </c>
      <c r="AC6">
        <v>1</v>
      </c>
      <c r="AD6" s="4">
        <v>0.66180555555555554</v>
      </c>
      <c r="AE6">
        <v>0</v>
      </c>
      <c r="AF6">
        <v>2</v>
      </c>
      <c r="AG6" s="4">
        <v>0.6972222222222223</v>
      </c>
      <c r="AI6" s="15" t="s">
        <v>63</v>
      </c>
      <c r="AJ6" s="15" t="s">
        <v>65</v>
      </c>
    </row>
    <row r="7" spans="1:37" s="1" customFormat="1" x14ac:dyDescent="0.25">
      <c r="B7" s="1" t="s">
        <v>9</v>
      </c>
      <c r="D7" s="1">
        <f>D4+D5+D6</f>
        <v>3</v>
      </c>
      <c r="E7" s="1">
        <f t="shared" ref="E7:N7" si="0">E4+E5+E6</f>
        <v>3</v>
      </c>
      <c r="G7" s="1">
        <f t="shared" si="0"/>
        <v>15</v>
      </c>
      <c r="H7" s="1">
        <f t="shared" si="0"/>
        <v>15</v>
      </c>
      <c r="J7" s="1">
        <f t="shared" si="0"/>
        <v>12</v>
      </c>
      <c r="K7" s="1">
        <f t="shared" si="0"/>
        <v>12</v>
      </c>
      <c r="M7" s="1">
        <f t="shared" si="0"/>
        <v>10</v>
      </c>
      <c r="N7" s="1">
        <f t="shared" si="0"/>
        <v>10</v>
      </c>
      <c r="P7" s="1">
        <f>P4+P5</f>
        <v>5</v>
      </c>
      <c r="Q7" s="1">
        <f>Q4+Q5</f>
        <v>5</v>
      </c>
      <c r="S7" s="1">
        <f t="shared" ref="S7:T7" si="1">S4+S5+S6</f>
        <v>15</v>
      </c>
      <c r="T7" s="1">
        <f t="shared" si="1"/>
        <v>15</v>
      </c>
      <c r="V7" s="1">
        <f t="shared" ref="V7:W7" si="2">V4+V5+V6</f>
        <v>13</v>
      </c>
      <c r="W7" s="1">
        <f t="shared" si="2"/>
        <v>13</v>
      </c>
      <c r="Y7" s="1">
        <f t="shared" ref="Y7:Z7" si="3">Y4+Y5+Y6</f>
        <v>32</v>
      </c>
      <c r="Z7" s="1">
        <f t="shared" si="3"/>
        <v>32</v>
      </c>
      <c r="AB7" s="1">
        <f t="shared" ref="AB7:AC7" si="4">AB4+AB5+AB6</f>
        <v>2</v>
      </c>
      <c r="AC7" s="1">
        <f t="shared" si="4"/>
        <v>2</v>
      </c>
      <c r="AE7" s="1">
        <f t="shared" ref="AE7:AF7" si="5">AE4+AE5+AE6</f>
        <v>3</v>
      </c>
      <c r="AF7" s="1">
        <f t="shared" si="5"/>
        <v>3</v>
      </c>
    </row>
    <row r="8" spans="1:37" x14ac:dyDescent="0.25">
      <c r="A8" s="2"/>
      <c r="B8" s="2"/>
    </row>
    <row r="9" spans="1:37" x14ac:dyDescent="0.25">
      <c r="A9" s="2"/>
      <c r="B9" s="2"/>
    </row>
    <row r="10" spans="1:37" x14ac:dyDescent="0.25">
      <c r="A10" s="2">
        <v>1</v>
      </c>
      <c r="B10" s="2" t="s">
        <v>29</v>
      </c>
      <c r="D10">
        <v>5</v>
      </c>
      <c r="E10">
        <v>0</v>
      </c>
      <c r="F10" s="4">
        <v>0.26874999999999999</v>
      </c>
      <c r="G10">
        <v>10</v>
      </c>
      <c r="H10">
        <v>0</v>
      </c>
      <c r="I10" s="4">
        <v>0.30902777777777779</v>
      </c>
      <c r="J10">
        <v>3</v>
      </c>
      <c r="K10">
        <v>0</v>
      </c>
      <c r="L10" s="4">
        <v>0.35138888888888892</v>
      </c>
      <c r="M10">
        <v>7</v>
      </c>
      <c r="N10">
        <v>0</v>
      </c>
      <c r="O10" s="4">
        <v>0.3923611111111111</v>
      </c>
      <c r="P10" s="41" t="s">
        <v>275</v>
      </c>
      <c r="Q10" s="41"/>
      <c r="S10">
        <v>8</v>
      </c>
      <c r="T10">
        <v>0</v>
      </c>
      <c r="U10" s="4">
        <v>0.54166666666666663</v>
      </c>
      <c r="V10">
        <v>0</v>
      </c>
      <c r="W10">
        <v>0</v>
      </c>
      <c r="X10" s="4">
        <v>0.58333333333333337</v>
      </c>
      <c r="Y10">
        <v>0</v>
      </c>
      <c r="Z10">
        <v>0</v>
      </c>
      <c r="AA10" s="4">
        <v>0.625</v>
      </c>
      <c r="AB10">
        <v>0</v>
      </c>
      <c r="AC10">
        <v>0</v>
      </c>
      <c r="AD10" s="4">
        <v>0.66319444444444442</v>
      </c>
      <c r="AE10">
        <v>0</v>
      </c>
      <c r="AF10">
        <v>0</v>
      </c>
      <c r="AG10" s="4">
        <v>0.70486111111111116</v>
      </c>
    </row>
    <row r="11" spans="1:37" x14ac:dyDescent="0.25">
      <c r="A11" s="2">
        <v>2</v>
      </c>
      <c r="B11" s="2" t="s">
        <v>28</v>
      </c>
      <c r="D11">
        <v>0</v>
      </c>
      <c r="E11">
        <v>0</v>
      </c>
      <c r="F11" s="4">
        <v>0.27152777777777776</v>
      </c>
      <c r="G11">
        <v>4</v>
      </c>
      <c r="H11">
        <v>0</v>
      </c>
      <c r="I11" s="4">
        <v>0.3125</v>
      </c>
      <c r="J11">
        <v>9</v>
      </c>
      <c r="K11">
        <v>0</v>
      </c>
      <c r="L11" s="4">
        <v>0.35486111111111113</v>
      </c>
      <c r="M11">
        <v>1</v>
      </c>
      <c r="N11">
        <v>0</v>
      </c>
      <c r="O11" s="4">
        <v>0.39583333333333331</v>
      </c>
      <c r="P11">
        <v>11</v>
      </c>
      <c r="Q11">
        <v>0</v>
      </c>
      <c r="R11" s="4">
        <v>0.50555555555555554</v>
      </c>
      <c r="S11">
        <v>9</v>
      </c>
      <c r="T11">
        <v>4</v>
      </c>
      <c r="U11" s="4">
        <v>0.5444444444444444</v>
      </c>
      <c r="V11">
        <v>3</v>
      </c>
      <c r="W11">
        <v>0</v>
      </c>
      <c r="X11" s="4">
        <v>0.58680555555555558</v>
      </c>
      <c r="Y11">
        <v>9</v>
      </c>
      <c r="Z11">
        <v>0</v>
      </c>
      <c r="AA11" s="4">
        <v>0.62916666666666665</v>
      </c>
      <c r="AB11">
        <v>1</v>
      </c>
      <c r="AC11">
        <v>0</v>
      </c>
      <c r="AD11" s="4">
        <v>0.66666666666666663</v>
      </c>
      <c r="AE11">
        <v>0</v>
      </c>
      <c r="AF11">
        <v>0</v>
      </c>
      <c r="AG11" s="4">
        <v>0.70763888888888893</v>
      </c>
    </row>
    <row r="12" spans="1:37" x14ac:dyDescent="0.25">
      <c r="A12" s="2">
        <v>3</v>
      </c>
      <c r="B12" s="2" t="s">
        <v>8</v>
      </c>
      <c r="D12">
        <v>0</v>
      </c>
      <c r="E12">
        <v>5</v>
      </c>
      <c r="F12" s="4">
        <v>0.27777777777777779</v>
      </c>
      <c r="G12">
        <v>0</v>
      </c>
      <c r="H12">
        <v>14</v>
      </c>
      <c r="I12" s="4">
        <v>0.32013888888888892</v>
      </c>
      <c r="J12">
        <v>0</v>
      </c>
      <c r="K12">
        <v>12</v>
      </c>
      <c r="L12" s="4">
        <v>0.36249999999999999</v>
      </c>
      <c r="M12">
        <v>0</v>
      </c>
      <c r="N12">
        <v>8</v>
      </c>
      <c r="O12" s="4">
        <v>0.40277777777777773</v>
      </c>
      <c r="P12">
        <v>0</v>
      </c>
      <c r="Q12">
        <v>11</v>
      </c>
      <c r="R12" s="4">
        <v>0.50972222222222219</v>
      </c>
      <c r="S12">
        <v>1</v>
      </c>
      <c r="T12">
        <v>14</v>
      </c>
      <c r="U12" s="4">
        <v>0.55069444444444449</v>
      </c>
      <c r="V12">
        <v>0</v>
      </c>
      <c r="W12">
        <v>3</v>
      </c>
      <c r="X12" s="4">
        <v>0.59236111111111112</v>
      </c>
      <c r="Y12">
        <v>0</v>
      </c>
      <c r="Z12">
        <v>9</v>
      </c>
      <c r="AA12" s="4">
        <v>0.63611111111111118</v>
      </c>
      <c r="AB12">
        <v>0</v>
      </c>
      <c r="AC12">
        <v>1</v>
      </c>
      <c r="AD12" s="4">
        <v>0.67291666666666661</v>
      </c>
      <c r="AE12">
        <v>0</v>
      </c>
      <c r="AF12">
        <v>0</v>
      </c>
      <c r="AG12" s="4">
        <v>0.71388888888888891</v>
      </c>
    </row>
    <row r="13" spans="1:37" s="1" customFormat="1" x14ac:dyDescent="0.25">
      <c r="B13" s="1" t="s">
        <v>9</v>
      </c>
      <c r="D13" s="1">
        <f>D10+D11+D12</f>
        <v>5</v>
      </c>
      <c r="E13" s="1">
        <f t="shared" ref="E13:N13" si="6">E10+E11+E12</f>
        <v>5</v>
      </c>
      <c r="G13" s="1">
        <f t="shared" si="6"/>
        <v>14</v>
      </c>
      <c r="H13" s="1">
        <f t="shared" si="6"/>
        <v>14</v>
      </c>
      <c r="J13" s="1">
        <f t="shared" si="6"/>
        <v>12</v>
      </c>
      <c r="K13" s="1">
        <f t="shared" si="6"/>
        <v>12</v>
      </c>
      <c r="M13" s="1">
        <f t="shared" si="6"/>
        <v>8</v>
      </c>
      <c r="N13" s="1">
        <f t="shared" si="6"/>
        <v>8</v>
      </c>
      <c r="P13" s="1">
        <f>P11+P12</f>
        <v>11</v>
      </c>
      <c r="Q13" s="1">
        <f>Q11+Q12</f>
        <v>11</v>
      </c>
      <c r="S13" s="1">
        <f t="shared" ref="S13:T13" si="7">S10+S11+S12</f>
        <v>18</v>
      </c>
      <c r="T13" s="1">
        <f t="shared" si="7"/>
        <v>18</v>
      </c>
      <c r="V13" s="1">
        <f t="shared" ref="V13:W13" si="8">V10+V11+V12</f>
        <v>3</v>
      </c>
      <c r="W13" s="1">
        <f t="shared" si="8"/>
        <v>3</v>
      </c>
      <c r="Y13" s="1">
        <f t="shared" ref="Y13:Z13" si="9">Y10+Y11+Y12</f>
        <v>9</v>
      </c>
      <c r="Z13" s="1">
        <f t="shared" si="9"/>
        <v>9</v>
      </c>
      <c r="AB13" s="1">
        <f t="shared" ref="AB13:AC13" si="10">AB10+AB11+AB12</f>
        <v>1</v>
      </c>
      <c r="AC13" s="1">
        <f t="shared" si="10"/>
        <v>1</v>
      </c>
      <c r="AE13" s="1">
        <f t="shared" ref="AE13:AF13" si="11">AE10+AE11+AE12</f>
        <v>0</v>
      </c>
      <c r="AF13" s="1">
        <f t="shared" si="11"/>
        <v>0</v>
      </c>
    </row>
    <row r="14" spans="1:37" x14ac:dyDescent="0.25">
      <c r="A14" s="2"/>
      <c r="B14" s="2"/>
    </row>
    <row r="15" spans="1:37" x14ac:dyDescent="0.25">
      <c r="A15" s="2"/>
      <c r="B15" s="2"/>
    </row>
  </sheetData>
  <mergeCells count="34">
    <mergeCell ref="P6:Q6"/>
    <mergeCell ref="P10:Q10"/>
    <mergeCell ref="AB1:AD1"/>
    <mergeCell ref="AE1:AG1"/>
    <mergeCell ref="AB2:AC2"/>
    <mergeCell ref="AD2:AD3"/>
    <mergeCell ref="AE2:AF2"/>
    <mergeCell ref="AG2:AG3"/>
    <mergeCell ref="S1:U1"/>
    <mergeCell ref="V1:X1"/>
    <mergeCell ref="Y1:AA1"/>
    <mergeCell ref="P2:Q2"/>
    <mergeCell ref="R2:R3"/>
    <mergeCell ref="S2:T2"/>
    <mergeCell ref="U2:U3"/>
    <mergeCell ref="V2:W2"/>
    <mergeCell ref="X2:X3"/>
    <mergeCell ref="Y2:Z2"/>
    <mergeCell ref="AA2:AA3"/>
    <mergeCell ref="D1:F1"/>
    <mergeCell ref="G1:I1"/>
    <mergeCell ref="J1:L1"/>
    <mergeCell ref="M1:O1"/>
    <mergeCell ref="P1:R1"/>
    <mergeCell ref="I2:I3"/>
    <mergeCell ref="J2:K2"/>
    <mergeCell ref="L2:L3"/>
    <mergeCell ref="M2:N2"/>
    <mergeCell ref="O2:O3"/>
    <mergeCell ref="A2:A3"/>
    <mergeCell ref="B2:B3"/>
    <mergeCell ref="D2:E2"/>
    <mergeCell ref="F2:F3"/>
    <mergeCell ref="G2:H2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I11" sqref="I11"/>
    </sheetView>
  </sheetViews>
  <sheetFormatPr defaultRowHeight="15" x14ac:dyDescent="0.25"/>
  <cols>
    <col min="2" max="2" width="32" customWidth="1"/>
    <col min="8" max="8" width="11.28515625" customWidth="1"/>
  </cols>
  <sheetData>
    <row r="1" spans="1:10" ht="30" x14ac:dyDescent="0.25">
      <c r="B1" s="3" t="s">
        <v>212</v>
      </c>
      <c r="D1" s="39" t="s">
        <v>281</v>
      </c>
      <c r="E1" s="39"/>
      <c r="F1" s="39"/>
    </row>
    <row r="2" spans="1:10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</row>
    <row r="3" spans="1:10" x14ac:dyDescent="0.25">
      <c r="A3" s="37"/>
      <c r="B3" s="37"/>
      <c r="C3" s="1"/>
      <c r="D3" s="1" t="s">
        <v>3</v>
      </c>
      <c r="E3" s="1" t="s">
        <v>4</v>
      </c>
      <c r="F3" s="37"/>
      <c r="H3" s="7" t="s">
        <v>61</v>
      </c>
      <c r="I3" s="7" t="s">
        <v>62</v>
      </c>
      <c r="J3" s="27" t="s">
        <v>271</v>
      </c>
    </row>
    <row r="4" spans="1:10" x14ac:dyDescent="0.25">
      <c r="A4">
        <v>1</v>
      </c>
      <c r="B4" t="s">
        <v>8</v>
      </c>
      <c r="D4">
        <v>6</v>
      </c>
      <c r="E4">
        <v>0</v>
      </c>
      <c r="F4" s="4">
        <v>0.36805555555555558</v>
      </c>
      <c r="H4" s="8" t="s">
        <v>64</v>
      </c>
      <c r="I4" s="8" t="s">
        <v>65</v>
      </c>
    </row>
    <row r="5" spans="1:10" x14ac:dyDescent="0.25">
      <c r="A5">
        <v>2</v>
      </c>
      <c r="B5" t="s">
        <v>7</v>
      </c>
      <c r="D5">
        <v>2</v>
      </c>
      <c r="E5">
        <v>2</v>
      </c>
      <c r="F5" s="4">
        <v>0.37708333333333338</v>
      </c>
      <c r="H5" s="8" t="s">
        <v>63</v>
      </c>
      <c r="I5" s="8" t="s">
        <v>65</v>
      </c>
    </row>
    <row r="6" spans="1:10" x14ac:dyDescent="0.25">
      <c r="A6">
        <v>3</v>
      </c>
      <c r="B6" t="s">
        <v>6</v>
      </c>
      <c r="D6">
        <v>0</v>
      </c>
      <c r="E6">
        <v>3</v>
      </c>
      <c r="F6" s="4">
        <v>0.38125000000000003</v>
      </c>
      <c r="H6" s="8" t="s">
        <v>63</v>
      </c>
      <c r="I6" s="8" t="s">
        <v>65</v>
      </c>
    </row>
    <row r="7" spans="1:10" x14ac:dyDescent="0.25">
      <c r="A7">
        <v>4</v>
      </c>
      <c r="B7" t="s">
        <v>213</v>
      </c>
      <c r="D7">
        <v>0</v>
      </c>
      <c r="E7">
        <v>0</v>
      </c>
      <c r="F7" s="4">
        <v>0.38819444444444445</v>
      </c>
      <c r="H7" s="8" t="s">
        <v>64</v>
      </c>
      <c r="I7" s="8" t="s">
        <v>65</v>
      </c>
    </row>
    <row r="8" spans="1:10" x14ac:dyDescent="0.25">
      <c r="A8">
        <v>5</v>
      </c>
      <c r="B8" t="s">
        <v>214</v>
      </c>
      <c r="D8">
        <v>0</v>
      </c>
      <c r="E8">
        <v>3</v>
      </c>
      <c r="F8" s="4">
        <v>0.38611111111111113</v>
      </c>
      <c r="H8" s="8" t="s">
        <v>64</v>
      </c>
      <c r="I8" s="8" t="s">
        <v>65</v>
      </c>
    </row>
    <row r="9" spans="1:10" s="1" customFormat="1" x14ac:dyDescent="0.25">
      <c r="B9" s="1" t="s">
        <v>9</v>
      </c>
      <c r="D9" s="1">
        <f>SUM(D4:D8)</f>
        <v>8</v>
      </c>
      <c r="E9" s="1">
        <f>SUM(E4:E8)</f>
        <v>8</v>
      </c>
      <c r="H9" s="19"/>
      <c r="I9" s="19"/>
    </row>
    <row r="10" spans="1:10" x14ac:dyDescent="0.25">
      <c r="H10" s="8"/>
      <c r="I10" s="8"/>
    </row>
    <row r="11" spans="1:10" x14ac:dyDescent="0.25">
      <c r="H11" s="8"/>
      <c r="I11" s="8"/>
    </row>
    <row r="12" spans="1:10" x14ac:dyDescent="0.25">
      <c r="A12">
        <v>1</v>
      </c>
      <c r="B12" t="s">
        <v>214</v>
      </c>
      <c r="D12">
        <v>11</v>
      </c>
      <c r="E12">
        <v>0</v>
      </c>
      <c r="F12" s="4">
        <v>0.40486111111111112</v>
      </c>
      <c r="H12" s="8"/>
      <c r="I12" s="8"/>
    </row>
    <row r="13" spans="1:10" x14ac:dyDescent="0.25">
      <c r="A13">
        <v>2</v>
      </c>
      <c r="B13" t="s">
        <v>213</v>
      </c>
      <c r="D13">
        <v>0</v>
      </c>
      <c r="E13">
        <v>0</v>
      </c>
      <c r="F13" s="4">
        <v>0.4055555555555555</v>
      </c>
      <c r="H13" s="8"/>
      <c r="I13" s="8"/>
    </row>
    <row r="14" spans="1:10" x14ac:dyDescent="0.25">
      <c r="A14">
        <v>3</v>
      </c>
      <c r="B14" t="s">
        <v>6</v>
      </c>
      <c r="D14">
        <v>4</v>
      </c>
      <c r="E14">
        <v>4</v>
      </c>
      <c r="F14" s="4">
        <v>0.41111111111111115</v>
      </c>
      <c r="H14" s="8"/>
      <c r="I14" s="8"/>
    </row>
    <row r="15" spans="1:10" x14ac:dyDescent="0.25">
      <c r="A15">
        <v>4</v>
      </c>
      <c r="B15" t="s">
        <v>7</v>
      </c>
      <c r="D15">
        <v>2</v>
      </c>
      <c r="E15">
        <v>2</v>
      </c>
      <c r="F15" s="4">
        <v>0.41597222222222219</v>
      </c>
      <c r="H15" s="8"/>
      <c r="I15" s="8"/>
    </row>
    <row r="16" spans="1:10" x14ac:dyDescent="0.25">
      <c r="A16">
        <v>5</v>
      </c>
      <c r="B16" t="s">
        <v>8</v>
      </c>
      <c r="D16">
        <v>0</v>
      </c>
      <c r="E16">
        <v>11</v>
      </c>
      <c r="F16" s="4">
        <v>0.41944444444444445</v>
      </c>
      <c r="H16" s="8"/>
      <c r="I16" s="8"/>
    </row>
    <row r="17" spans="2:5" s="1" customFormat="1" x14ac:dyDescent="0.25">
      <c r="B17" s="1" t="s">
        <v>9</v>
      </c>
      <c r="D17" s="1">
        <f>SUM(D12:D16)</f>
        <v>17</v>
      </c>
      <c r="E17" s="1">
        <f>SUM(E12:E16)</f>
        <v>17</v>
      </c>
    </row>
  </sheetData>
  <mergeCells count="5">
    <mergeCell ref="D1:F1"/>
    <mergeCell ref="A2:A3"/>
    <mergeCell ref="B2:B3"/>
    <mergeCell ref="D2:E2"/>
    <mergeCell ref="F2:F3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workbookViewId="0">
      <selection activeCell="Y4" sqref="Y4:Z6"/>
    </sheetView>
  </sheetViews>
  <sheetFormatPr defaultRowHeight="15" x14ac:dyDescent="0.25"/>
  <cols>
    <col min="2" max="2" width="27.42578125" customWidth="1"/>
    <col min="4" max="4" width="9.140625" customWidth="1"/>
    <col min="29" max="29" width="10.140625" customWidth="1"/>
  </cols>
  <sheetData>
    <row r="1" spans="1:30" ht="30" x14ac:dyDescent="0.25">
      <c r="B1" s="3" t="s">
        <v>92</v>
      </c>
      <c r="D1" s="39" t="s">
        <v>93</v>
      </c>
      <c r="E1" s="39"/>
      <c r="F1" s="39"/>
      <c r="G1" s="39" t="s">
        <v>93</v>
      </c>
      <c r="H1" s="39"/>
      <c r="I1" s="39"/>
      <c r="J1" s="39" t="s">
        <v>93</v>
      </c>
      <c r="K1" s="39"/>
      <c r="L1" s="39"/>
      <c r="M1" s="39" t="s">
        <v>93</v>
      </c>
      <c r="N1" s="39"/>
      <c r="O1" s="39"/>
      <c r="P1" s="39" t="s">
        <v>93</v>
      </c>
      <c r="Q1" s="39"/>
      <c r="R1" s="39"/>
      <c r="S1" s="39" t="s">
        <v>93</v>
      </c>
      <c r="T1" s="39"/>
      <c r="U1" s="39"/>
      <c r="V1" s="39" t="s">
        <v>93</v>
      </c>
      <c r="W1" s="39"/>
      <c r="X1" s="39"/>
      <c r="Y1" s="39" t="s">
        <v>93</v>
      </c>
      <c r="Z1" s="39"/>
      <c r="AA1" s="39"/>
    </row>
    <row r="2" spans="1:30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  <c r="P2" s="38" t="s">
        <v>2</v>
      </c>
      <c r="Q2" s="38"/>
      <c r="R2" s="37" t="s">
        <v>5</v>
      </c>
      <c r="S2" s="38" t="s">
        <v>2</v>
      </c>
      <c r="T2" s="38"/>
      <c r="U2" s="37" t="s">
        <v>5</v>
      </c>
      <c r="V2" s="38" t="s">
        <v>2</v>
      </c>
      <c r="W2" s="38"/>
      <c r="X2" s="37" t="s">
        <v>5</v>
      </c>
      <c r="Y2" s="38" t="s">
        <v>2</v>
      </c>
      <c r="Z2" s="38"/>
      <c r="AA2" s="37" t="s">
        <v>5</v>
      </c>
    </row>
    <row r="3" spans="1:30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P3" s="1" t="s">
        <v>3</v>
      </c>
      <c r="Q3" s="1" t="s">
        <v>4</v>
      </c>
      <c r="R3" s="37"/>
      <c r="S3" s="1" t="s">
        <v>3</v>
      </c>
      <c r="T3" s="1" t="s">
        <v>4</v>
      </c>
      <c r="U3" s="37"/>
      <c r="V3" s="1" t="s">
        <v>3</v>
      </c>
      <c r="W3" s="1" t="s">
        <v>4</v>
      </c>
      <c r="X3" s="37"/>
      <c r="Y3" s="1" t="s">
        <v>3</v>
      </c>
      <c r="Z3" s="1" t="s">
        <v>4</v>
      </c>
      <c r="AA3" s="37"/>
      <c r="AC3" s="7" t="s">
        <v>61</v>
      </c>
      <c r="AD3" s="7" t="s">
        <v>62</v>
      </c>
    </row>
    <row r="4" spans="1:30" x14ac:dyDescent="0.25">
      <c r="A4">
        <v>1</v>
      </c>
      <c r="B4" t="s">
        <v>8</v>
      </c>
      <c r="D4">
        <v>0</v>
      </c>
      <c r="E4">
        <v>0</v>
      </c>
      <c r="F4" s="4">
        <v>0.27777777777777779</v>
      </c>
      <c r="G4">
        <v>0</v>
      </c>
      <c r="H4">
        <v>0</v>
      </c>
      <c r="I4" s="4">
        <v>0.31944444444444448</v>
      </c>
      <c r="J4">
        <v>0</v>
      </c>
      <c r="K4">
        <v>0</v>
      </c>
      <c r="L4" s="4">
        <v>0.46180555555555558</v>
      </c>
      <c r="M4">
        <v>1</v>
      </c>
      <c r="N4">
        <v>0</v>
      </c>
      <c r="O4" s="4">
        <v>0.50347222222222221</v>
      </c>
      <c r="P4">
        <v>6</v>
      </c>
      <c r="Q4">
        <v>0</v>
      </c>
      <c r="R4" s="4">
        <v>0.54513888888888895</v>
      </c>
      <c r="S4">
        <v>7</v>
      </c>
      <c r="T4">
        <v>0</v>
      </c>
      <c r="U4" s="4">
        <v>0.60416666666666663</v>
      </c>
      <c r="V4">
        <v>0</v>
      </c>
      <c r="W4">
        <v>0</v>
      </c>
      <c r="X4" s="4">
        <v>0.64583333333333337</v>
      </c>
      <c r="Y4" s="16">
        <v>2</v>
      </c>
      <c r="Z4" s="16">
        <v>0</v>
      </c>
      <c r="AA4" s="4">
        <v>0.6875</v>
      </c>
      <c r="AC4" s="8" t="s">
        <v>63</v>
      </c>
      <c r="AD4" s="8" t="s">
        <v>65</v>
      </c>
    </row>
    <row r="5" spans="1:30" x14ac:dyDescent="0.25">
      <c r="A5">
        <v>2</v>
      </c>
      <c r="B5" t="s">
        <v>89</v>
      </c>
      <c r="D5">
        <v>0</v>
      </c>
      <c r="E5">
        <v>0</v>
      </c>
      <c r="F5" s="4">
        <v>0.29166666666666669</v>
      </c>
      <c r="G5">
        <v>0</v>
      </c>
      <c r="H5">
        <v>0</v>
      </c>
      <c r="I5" s="4">
        <v>0.33333333333333331</v>
      </c>
      <c r="J5">
        <v>0</v>
      </c>
      <c r="K5">
        <v>0</v>
      </c>
      <c r="L5" s="4">
        <v>0.47569444444444442</v>
      </c>
      <c r="M5">
        <v>0</v>
      </c>
      <c r="N5">
        <v>1</v>
      </c>
      <c r="O5" s="4">
        <v>0.51736111111111105</v>
      </c>
      <c r="P5">
        <v>0</v>
      </c>
      <c r="Q5">
        <v>6</v>
      </c>
      <c r="R5" s="4">
        <v>0.55902777777777779</v>
      </c>
      <c r="S5">
        <v>0</v>
      </c>
      <c r="T5">
        <v>7</v>
      </c>
      <c r="U5" s="4">
        <v>0.61805555555555558</v>
      </c>
      <c r="V5">
        <v>0</v>
      </c>
      <c r="W5">
        <v>0</v>
      </c>
      <c r="X5" s="4">
        <v>0.65972222222222221</v>
      </c>
      <c r="Y5" s="16">
        <v>0</v>
      </c>
      <c r="Z5" s="16">
        <v>2</v>
      </c>
      <c r="AA5" s="4">
        <v>0.70138888888888884</v>
      </c>
      <c r="AC5" s="8" t="s">
        <v>63</v>
      </c>
      <c r="AD5" s="8" t="s">
        <v>65</v>
      </c>
    </row>
    <row r="6" spans="1:30" s="1" customFormat="1" x14ac:dyDescent="0.25">
      <c r="B6" s="1" t="s">
        <v>9</v>
      </c>
      <c r="D6" s="1">
        <f>SUM(D4:D5)</f>
        <v>0</v>
      </c>
      <c r="E6" s="1">
        <f t="shared" ref="E6:Z6" si="0">SUM(E4:E5)</f>
        <v>0</v>
      </c>
      <c r="G6" s="1">
        <f t="shared" si="0"/>
        <v>0</v>
      </c>
      <c r="H6" s="1">
        <f t="shared" si="0"/>
        <v>0</v>
      </c>
      <c r="J6" s="1">
        <f t="shared" si="0"/>
        <v>0</v>
      </c>
      <c r="K6" s="1">
        <f t="shared" si="0"/>
        <v>0</v>
      </c>
      <c r="M6" s="1">
        <f t="shared" si="0"/>
        <v>1</v>
      </c>
      <c r="N6" s="1">
        <f t="shared" si="0"/>
        <v>1</v>
      </c>
      <c r="P6" s="1">
        <f t="shared" si="0"/>
        <v>6</v>
      </c>
      <c r="Q6" s="1">
        <f t="shared" si="0"/>
        <v>6</v>
      </c>
      <c r="S6" s="1">
        <f t="shared" si="0"/>
        <v>7</v>
      </c>
      <c r="T6" s="1">
        <f t="shared" si="0"/>
        <v>7</v>
      </c>
      <c r="V6" s="1">
        <f t="shared" si="0"/>
        <v>0</v>
      </c>
      <c r="W6" s="1">
        <f t="shared" si="0"/>
        <v>0</v>
      </c>
      <c r="Y6" s="17">
        <f t="shared" si="0"/>
        <v>2</v>
      </c>
      <c r="Z6" s="17">
        <f t="shared" si="0"/>
        <v>2</v>
      </c>
    </row>
    <row r="9" spans="1:30" x14ac:dyDescent="0.25">
      <c r="A9">
        <v>1</v>
      </c>
      <c r="B9" t="s">
        <v>90</v>
      </c>
      <c r="D9">
        <v>3</v>
      </c>
      <c r="E9">
        <v>0</v>
      </c>
      <c r="F9" s="4">
        <v>0.29166666666666669</v>
      </c>
      <c r="G9">
        <v>7</v>
      </c>
      <c r="H9">
        <v>0</v>
      </c>
      <c r="I9" s="4">
        <v>0.34027777777777773</v>
      </c>
      <c r="J9">
        <v>0</v>
      </c>
      <c r="K9">
        <v>0</v>
      </c>
      <c r="L9" s="4">
        <v>0.47916666666666669</v>
      </c>
      <c r="M9">
        <v>4</v>
      </c>
      <c r="N9">
        <v>0</v>
      </c>
      <c r="O9" s="4">
        <v>0.52083333333333337</v>
      </c>
      <c r="P9">
        <v>2</v>
      </c>
      <c r="Q9">
        <v>0</v>
      </c>
      <c r="R9" s="4">
        <v>0.5625</v>
      </c>
      <c r="S9">
        <v>1</v>
      </c>
      <c r="T9">
        <v>0</v>
      </c>
      <c r="U9" s="4">
        <v>0.625</v>
      </c>
      <c r="V9">
        <v>0</v>
      </c>
      <c r="W9">
        <v>0</v>
      </c>
      <c r="X9" s="4">
        <v>0.66666666666666663</v>
      </c>
      <c r="Y9">
        <v>0</v>
      </c>
      <c r="Z9">
        <v>0</v>
      </c>
      <c r="AA9" s="4">
        <v>0.70833333333333337</v>
      </c>
    </row>
    <row r="10" spans="1:30" x14ac:dyDescent="0.25">
      <c r="A10">
        <v>2</v>
      </c>
      <c r="B10" t="s">
        <v>91</v>
      </c>
      <c r="D10">
        <v>0</v>
      </c>
      <c r="E10">
        <v>3</v>
      </c>
      <c r="F10" s="4">
        <v>0.30555555555555552</v>
      </c>
      <c r="G10">
        <v>0</v>
      </c>
      <c r="H10">
        <v>7</v>
      </c>
      <c r="I10" s="4">
        <v>0.35416666666666669</v>
      </c>
      <c r="J10">
        <v>0</v>
      </c>
      <c r="K10">
        <v>0</v>
      </c>
      <c r="L10" s="4">
        <v>0.49305555555555558</v>
      </c>
      <c r="M10">
        <v>0</v>
      </c>
      <c r="N10">
        <v>4</v>
      </c>
      <c r="O10" s="4">
        <v>0.53472222222222221</v>
      </c>
      <c r="P10">
        <v>0</v>
      </c>
      <c r="Q10">
        <v>2</v>
      </c>
      <c r="R10" s="4">
        <v>0.57638888888888895</v>
      </c>
      <c r="S10">
        <v>0</v>
      </c>
      <c r="T10">
        <v>1</v>
      </c>
      <c r="U10" s="4">
        <v>0.63888888888888895</v>
      </c>
      <c r="V10">
        <v>0</v>
      </c>
      <c r="W10">
        <v>0</v>
      </c>
      <c r="X10" s="4">
        <v>0.68055555555555547</v>
      </c>
      <c r="Y10">
        <v>0</v>
      </c>
      <c r="Z10">
        <v>0</v>
      </c>
      <c r="AA10" s="4">
        <v>0.72222222222222221</v>
      </c>
    </row>
    <row r="11" spans="1:30" s="1" customFormat="1" x14ac:dyDescent="0.25">
      <c r="B11" s="1" t="s">
        <v>9</v>
      </c>
      <c r="D11" s="1">
        <f>SUM(D9:D10)</f>
        <v>3</v>
      </c>
      <c r="E11" s="1">
        <f t="shared" ref="E11:Z11" si="1">SUM(E9:E10)</f>
        <v>3</v>
      </c>
      <c r="G11" s="1">
        <f t="shared" si="1"/>
        <v>7</v>
      </c>
      <c r="H11" s="1">
        <f t="shared" si="1"/>
        <v>7</v>
      </c>
      <c r="J11" s="1">
        <f t="shared" si="1"/>
        <v>0</v>
      </c>
      <c r="K11" s="1">
        <f t="shared" si="1"/>
        <v>0</v>
      </c>
      <c r="M11" s="1">
        <f t="shared" si="1"/>
        <v>4</v>
      </c>
      <c r="N11" s="1">
        <f t="shared" si="1"/>
        <v>4</v>
      </c>
      <c r="P11" s="1">
        <f t="shared" si="1"/>
        <v>2</v>
      </c>
      <c r="Q11" s="1">
        <f t="shared" si="1"/>
        <v>2</v>
      </c>
      <c r="S11" s="1">
        <f t="shared" si="1"/>
        <v>1</v>
      </c>
      <c r="T11" s="1">
        <f t="shared" si="1"/>
        <v>1</v>
      </c>
      <c r="V11" s="1">
        <f t="shared" si="1"/>
        <v>0</v>
      </c>
      <c r="W11" s="1">
        <f t="shared" si="1"/>
        <v>0</v>
      </c>
      <c r="Y11" s="1">
        <f t="shared" si="1"/>
        <v>0</v>
      </c>
      <c r="Z11" s="1">
        <f t="shared" si="1"/>
        <v>0</v>
      </c>
    </row>
  </sheetData>
  <mergeCells count="26">
    <mergeCell ref="A2:A3"/>
    <mergeCell ref="B2:B3"/>
    <mergeCell ref="D2:E2"/>
    <mergeCell ref="F2:F3"/>
    <mergeCell ref="G2:H2"/>
    <mergeCell ref="J2:K2"/>
    <mergeCell ref="L2:L3"/>
    <mergeCell ref="M2:N2"/>
    <mergeCell ref="O2:O3"/>
    <mergeCell ref="D1:F1"/>
    <mergeCell ref="G1:I1"/>
    <mergeCell ref="J1:L1"/>
    <mergeCell ref="M1:O1"/>
    <mergeCell ref="I2:I3"/>
    <mergeCell ref="Y2:Z2"/>
    <mergeCell ref="AA2:AA3"/>
    <mergeCell ref="P1:R1"/>
    <mergeCell ref="S1:U1"/>
    <mergeCell ref="V1:X1"/>
    <mergeCell ref="Y1:AA1"/>
    <mergeCell ref="P2:Q2"/>
    <mergeCell ref="R2:R3"/>
    <mergeCell ref="S2:T2"/>
    <mergeCell ref="U2:U3"/>
    <mergeCell ref="V2:W2"/>
    <mergeCell ref="X2:X3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workbookViewId="0">
      <selection activeCell="S4" sqref="S4"/>
    </sheetView>
  </sheetViews>
  <sheetFormatPr defaultRowHeight="15" x14ac:dyDescent="0.25"/>
  <cols>
    <col min="2" max="2" width="27.7109375" customWidth="1"/>
    <col min="17" max="17" width="11.5703125" customWidth="1"/>
    <col min="18" max="18" width="10.140625" customWidth="1"/>
  </cols>
  <sheetData>
    <row r="1" spans="1:19" ht="30" x14ac:dyDescent="0.25">
      <c r="B1" s="3" t="s">
        <v>215</v>
      </c>
      <c r="D1" s="39" t="s">
        <v>280</v>
      </c>
      <c r="E1" s="39"/>
      <c r="F1" s="39"/>
      <c r="G1" s="39" t="s">
        <v>247</v>
      </c>
      <c r="H1" s="39"/>
      <c r="I1" s="39"/>
      <c r="J1" s="39" t="s">
        <v>280</v>
      </c>
      <c r="K1" s="39"/>
      <c r="L1" s="39"/>
      <c r="M1" s="39" t="s">
        <v>280</v>
      </c>
      <c r="N1" s="39"/>
      <c r="O1" s="39"/>
    </row>
    <row r="2" spans="1:19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</row>
    <row r="3" spans="1:19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Q3" s="7" t="s">
        <v>61</v>
      </c>
      <c r="R3" s="7" t="s">
        <v>62</v>
      </c>
      <c r="S3" s="27" t="s">
        <v>271</v>
      </c>
    </row>
    <row r="4" spans="1:19" x14ac:dyDescent="0.25">
      <c r="A4">
        <v>1</v>
      </c>
      <c r="B4" t="s">
        <v>8</v>
      </c>
      <c r="D4">
        <v>5</v>
      </c>
      <c r="E4">
        <v>0</v>
      </c>
      <c r="F4" s="4">
        <v>0.27083333333333331</v>
      </c>
      <c r="G4">
        <v>5</v>
      </c>
      <c r="H4">
        <v>0</v>
      </c>
      <c r="I4" s="4">
        <v>0.52083333333333337</v>
      </c>
      <c r="J4">
        <v>15</v>
      </c>
      <c r="K4">
        <v>0</v>
      </c>
      <c r="L4" s="4">
        <v>0.56388888888888888</v>
      </c>
      <c r="M4">
        <v>19</v>
      </c>
      <c r="N4">
        <v>0</v>
      </c>
      <c r="O4" s="4">
        <v>0.60416666666666663</v>
      </c>
      <c r="Q4" s="8" t="s">
        <v>64</v>
      </c>
      <c r="R4" s="8" t="s">
        <v>65</v>
      </c>
    </row>
    <row r="5" spans="1:19" x14ac:dyDescent="0.25">
      <c r="A5">
        <v>2</v>
      </c>
      <c r="B5" t="s">
        <v>7</v>
      </c>
      <c r="D5">
        <v>0</v>
      </c>
      <c r="E5">
        <v>5</v>
      </c>
      <c r="F5" s="4">
        <v>0.28472222222222221</v>
      </c>
      <c r="G5">
        <v>1</v>
      </c>
      <c r="H5">
        <v>6</v>
      </c>
      <c r="I5" s="4">
        <v>0.53402777777777777</v>
      </c>
      <c r="J5">
        <v>0</v>
      </c>
      <c r="K5">
        <v>15</v>
      </c>
      <c r="L5" s="4">
        <v>0.57847222222222217</v>
      </c>
      <c r="M5">
        <v>1</v>
      </c>
      <c r="N5">
        <v>20</v>
      </c>
      <c r="O5" s="4">
        <v>0.61805555555555558</v>
      </c>
      <c r="Q5" s="8" t="s">
        <v>63</v>
      </c>
      <c r="R5" s="8" t="s">
        <v>65</v>
      </c>
    </row>
    <row r="6" spans="1:19" s="1" customFormat="1" x14ac:dyDescent="0.25">
      <c r="B6" s="1" t="s">
        <v>9</v>
      </c>
      <c r="D6" s="1">
        <f>D4+D5</f>
        <v>5</v>
      </c>
      <c r="E6" s="1">
        <f>E4+E5</f>
        <v>5</v>
      </c>
      <c r="G6" s="1">
        <f>G4+G5</f>
        <v>6</v>
      </c>
      <c r="H6" s="1">
        <f>H4+H5</f>
        <v>6</v>
      </c>
      <c r="J6" s="1">
        <f>J4+J5</f>
        <v>15</v>
      </c>
      <c r="K6" s="1">
        <f>K4+K5</f>
        <v>15</v>
      </c>
      <c r="M6" s="1">
        <f>M4+M5</f>
        <v>20</v>
      </c>
      <c r="N6" s="1">
        <f>N4+N5</f>
        <v>20</v>
      </c>
    </row>
    <row r="9" spans="1:19" x14ac:dyDescent="0.25">
      <c r="A9">
        <v>1</v>
      </c>
      <c r="B9" t="s">
        <v>216</v>
      </c>
      <c r="D9">
        <v>29</v>
      </c>
      <c r="E9">
        <v>0</v>
      </c>
      <c r="F9" s="4">
        <v>0.29166666666666669</v>
      </c>
      <c r="G9">
        <v>15</v>
      </c>
      <c r="H9">
        <v>2</v>
      </c>
      <c r="I9" s="4">
        <v>0.54166666666666663</v>
      </c>
      <c r="J9">
        <v>18</v>
      </c>
      <c r="K9">
        <v>2</v>
      </c>
      <c r="L9" s="4">
        <v>0.58333333333333337</v>
      </c>
      <c r="M9">
        <v>16</v>
      </c>
      <c r="N9">
        <v>1</v>
      </c>
      <c r="O9" s="4">
        <v>0.625</v>
      </c>
    </row>
    <row r="10" spans="1:19" x14ac:dyDescent="0.25">
      <c r="A10">
        <v>2</v>
      </c>
      <c r="B10" t="s">
        <v>91</v>
      </c>
      <c r="D10">
        <v>0</v>
      </c>
      <c r="E10">
        <v>29</v>
      </c>
      <c r="F10" s="4">
        <v>0.30555555555555552</v>
      </c>
      <c r="G10">
        <v>0</v>
      </c>
      <c r="H10">
        <v>13</v>
      </c>
      <c r="I10" s="4">
        <v>0.55902777777777779</v>
      </c>
      <c r="J10">
        <v>0</v>
      </c>
      <c r="K10">
        <v>16</v>
      </c>
      <c r="L10" s="4">
        <v>0.60138888888888886</v>
      </c>
      <c r="M10">
        <v>0</v>
      </c>
      <c r="N10">
        <v>15</v>
      </c>
      <c r="O10" s="4">
        <v>0.64374999999999993</v>
      </c>
    </row>
    <row r="11" spans="1:19" s="1" customFormat="1" x14ac:dyDescent="0.25">
      <c r="B11" s="1" t="s">
        <v>9</v>
      </c>
      <c r="D11" s="1">
        <f>D9+D10</f>
        <v>29</v>
      </c>
      <c r="E11" s="1">
        <f>E9+E10</f>
        <v>29</v>
      </c>
      <c r="G11" s="1">
        <f>G9+G10</f>
        <v>15</v>
      </c>
      <c r="H11" s="1">
        <f>H9+H10</f>
        <v>15</v>
      </c>
      <c r="J11" s="1">
        <f>J9+J10</f>
        <v>18</v>
      </c>
      <c r="K11" s="1">
        <f>K9+K10</f>
        <v>18</v>
      </c>
      <c r="M11" s="1">
        <f>M9+M10</f>
        <v>16</v>
      </c>
      <c r="N11" s="1">
        <f>N9+N10</f>
        <v>16</v>
      </c>
    </row>
    <row r="16" spans="1:19" x14ac:dyDescent="0.25">
      <c r="B16" s="31" t="s">
        <v>279</v>
      </c>
    </row>
  </sheetData>
  <mergeCells count="14">
    <mergeCell ref="D1:F1"/>
    <mergeCell ref="G1:I1"/>
    <mergeCell ref="J1:L1"/>
    <mergeCell ref="M1:O1"/>
    <mergeCell ref="J2:K2"/>
    <mergeCell ref="L2:L3"/>
    <mergeCell ref="M2:N2"/>
    <mergeCell ref="O2:O3"/>
    <mergeCell ref="I2:I3"/>
    <mergeCell ref="A2:A3"/>
    <mergeCell ref="B2:B3"/>
    <mergeCell ref="D2:E2"/>
    <mergeCell ref="F2:F3"/>
    <mergeCell ref="G2:H2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workbookViewId="0">
      <selection activeCell="K30" sqref="K30"/>
    </sheetView>
  </sheetViews>
  <sheetFormatPr defaultRowHeight="15" x14ac:dyDescent="0.25"/>
  <cols>
    <col min="2" max="2" width="30.28515625" customWidth="1"/>
    <col min="20" max="20" width="12.140625" customWidth="1"/>
    <col min="21" max="21" width="11.28515625" customWidth="1"/>
  </cols>
  <sheetData>
    <row r="1" spans="1:21" ht="30" x14ac:dyDescent="0.25">
      <c r="B1" s="3" t="s">
        <v>217</v>
      </c>
      <c r="D1" s="39" t="s">
        <v>281</v>
      </c>
      <c r="E1" s="39"/>
      <c r="F1" s="39"/>
      <c r="G1" s="39" t="s">
        <v>281</v>
      </c>
      <c r="H1" s="39"/>
      <c r="I1" s="39"/>
      <c r="J1" s="39" t="s">
        <v>281</v>
      </c>
      <c r="K1" s="39"/>
      <c r="L1" s="39"/>
      <c r="M1" s="39" t="s">
        <v>281</v>
      </c>
      <c r="N1" s="39"/>
      <c r="O1" s="39"/>
      <c r="P1" s="39" t="s">
        <v>281</v>
      </c>
      <c r="Q1" s="39"/>
      <c r="R1" s="39"/>
    </row>
    <row r="2" spans="1:21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  <c r="P2" s="38" t="s">
        <v>2</v>
      </c>
      <c r="Q2" s="38"/>
      <c r="R2" s="37" t="s">
        <v>5</v>
      </c>
    </row>
    <row r="3" spans="1:21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P3" s="1" t="s">
        <v>3</v>
      </c>
      <c r="Q3" s="1" t="s">
        <v>4</v>
      </c>
      <c r="R3" s="37"/>
      <c r="T3" s="7" t="s">
        <v>61</v>
      </c>
      <c r="U3" s="7" t="s">
        <v>62</v>
      </c>
    </row>
    <row r="4" spans="1:21" x14ac:dyDescent="0.25">
      <c r="A4">
        <v>1</v>
      </c>
      <c r="B4" t="s">
        <v>8</v>
      </c>
      <c r="D4">
        <v>0</v>
      </c>
      <c r="E4">
        <v>0</v>
      </c>
      <c r="F4" s="4">
        <v>0.2638888888888889</v>
      </c>
      <c r="G4">
        <v>7</v>
      </c>
      <c r="H4">
        <v>0</v>
      </c>
      <c r="I4" s="4">
        <v>0.33611111111111108</v>
      </c>
      <c r="J4">
        <v>10</v>
      </c>
      <c r="K4">
        <v>0</v>
      </c>
      <c r="L4" s="4">
        <v>0.50486111111111109</v>
      </c>
      <c r="M4">
        <v>16</v>
      </c>
      <c r="N4">
        <v>0</v>
      </c>
      <c r="O4" s="4">
        <v>0.63888888888888895</v>
      </c>
      <c r="P4">
        <v>9</v>
      </c>
      <c r="Q4">
        <v>0</v>
      </c>
      <c r="R4" s="4">
        <v>0.71180555555555547</v>
      </c>
      <c r="T4" s="8" t="s">
        <v>64</v>
      </c>
      <c r="U4" s="8" t="s">
        <v>65</v>
      </c>
    </row>
    <row r="5" spans="1:21" x14ac:dyDescent="0.25">
      <c r="A5">
        <v>2</v>
      </c>
      <c r="B5" t="s">
        <v>7</v>
      </c>
      <c r="D5">
        <v>0</v>
      </c>
      <c r="E5">
        <v>0</v>
      </c>
      <c r="F5" s="4">
        <v>0.27083333333333331</v>
      </c>
      <c r="G5">
        <v>0</v>
      </c>
      <c r="H5">
        <v>0</v>
      </c>
      <c r="I5" s="4">
        <v>0.34722222222222227</v>
      </c>
      <c r="J5">
        <v>1</v>
      </c>
      <c r="K5">
        <v>0</v>
      </c>
      <c r="L5" s="4">
        <v>0.51250000000000007</v>
      </c>
      <c r="M5">
        <v>0</v>
      </c>
      <c r="N5">
        <v>0</v>
      </c>
      <c r="O5" s="4">
        <v>0.64930555555555558</v>
      </c>
      <c r="P5">
        <v>1</v>
      </c>
      <c r="Q5">
        <v>0</v>
      </c>
      <c r="R5" s="4">
        <v>0.72152777777777777</v>
      </c>
      <c r="T5" s="8" t="s">
        <v>63</v>
      </c>
      <c r="U5" s="8" t="s">
        <v>65</v>
      </c>
    </row>
    <row r="6" spans="1:21" x14ac:dyDescent="0.25">
      <c r="A6">
        <v>3</v>
      </c>
      <c r="B6" t="s">
        <v>6</v>
      </c>
      <c r="D6">
        <v>0</v>
      </c>
      <c r="E6">
        <v>0</v>
      </c>
      <c r="F6" s="4">
        <v>0.27430555555555552</v>
      </c>
      <c r="G6">
        <v>0</v>
      </c>
      <c r="H6">
        <v>1</v>
      </c>
      <c r="I6" s="4">
        <v>0.35138888888888892</v>
      </c>
      <c r="J6">
        <v>3</v>
      </c>
      <c r="K6">
        <v>0</v>
      </c>
      <c r="L6" s="4">
        <v>0.51527777777777783</v>
      </c>
      <c r="M6">
        <v>2</v>
      </c>
      <c r="N6">
        <v>0</v>
      </c>
      <c r="O6" s="4">
        <v>0.65208333333333335</v>
      </c>
      <c r="P6">
        <v>0</v>
      </c>
      <c r="Q6">
        <v>0</v>
      </c>
      <c r="R6" s="4">
        <v>0.72569444444444453</v>
      </c>
      <c r="T6" s="8" t="s">
        <v>63</v>
      </c>
      <c r="U6" s="8" t="s">
        <v>65</v>
      </c>
    </row>
    <row r="7" spans="1:21" x14ac:dyDescent="0.25">
      <c r="A7">
        <v>4</v>
      </c>
      <c r="B7" t="s">
        <v>218</v>
      </c>
      <c r="D7">
        <v>0</v>
      </c>
      <c r="E7">
        <v>0</v>
      </c>
      <c r="F7" s="4">
        <v>0.27777777777777779</v>
      </c>
      <c r="G7">
        <v>0</v>
      </c>
      <c r="H7">
        <v>0</v>
      </c>
      <c r="I7" s="4">
        <v>0.35416666666666669</v>
      </c>
      <c r="J7">
        <v>0</v>
      </c>
      <c r="K7">
        <v>0</v>
      </c>
      <c r="L7" s="4">
        <v>0.51874999999999993</v>
      </c>
      <c r="M7">
        <v>0</v>
      </c>
      <c r="N7">
        <v>0</v>
      </c>
      <c r="O7" s="4">
        <v>0.65486111111111112</v>
      </c>
      <c r="P7">
        <v>0</v>
      </c>
      <c r="Q7">
        <v>0</v>
      </c>
      <c r="R7" s="4">
        <v>0.72986111111111107</v>
      </c>
      <c r="T7" s="8" t="s">
        <v>64</v>
      </c>
      <c r="U7" s="8" t="s">
        <v>65</v>
      </c>
    </row>
    <row r="8" spans="1:21" x14ac:dyDescent="0.25">
      <c r="A8">
        <v>5</v>
      </c>
      <c r="B8" t="s">
        <v>219</v>
      </c>
      <c r="D8">
        <v>0</v>
      </c>
      <c r="E8">
        <v>0</v>
      </c>
      <c r="F8" s="4">
        <v>0.27847222222222223</v>
      </c>
      <c r="G8">
        <v>0</v>
      </c>
      <c r="H8">
        <v>0</v>
      </c>
      <c r="I8" s="4">
        <v>0.35416666666666669</v>
      </c>
      <c r="J8">
        <v>0</v>
      </c>
      <c r="K8">
        <v>0</v>
      </c>
      <c r="L8" s="4">
        <v>0.51944444444444449</v>
      </c>
      <c r="M8">
        <v>0</v>
      </c>
      <c r="N8">
        <v>0</v>
      </c>
      <c r="O8" s="4">
        <v>0.65555555555555556</v>
      </c>
      <c r="P8">
        <v>0</v>
      </c>
      <c r="Q8">
        <v>0</v>
      </c>
      <c r="R8" s="4">
        <v>0.73055555555555562</v>
      </c>
      <c r="T8" s="8" t="s">
        <v>64</v>
      </c>
      <c r="U8" s="8" t="s">
        <v>65</v>
      </c>
    </row>
    <row r="9" spans="1:21" x14ac:dyDescent="0.25">
      <c r="A9">
        <v>6</v>
      </c>
      <c r="B9" t="s">
        <v>220</v>
      </c>
      <c r="D9">
        <v>0</v>
      </c>
      <c r="E9">
        <v>0</v>
      </c>
      <c r="F9" s="4">
        <v>0.28263888888888888</v>
      </c>
      <c r="G9">
        <v>0</v>
      </c>
      <c r="H9">
        <v>6</v>
      </c>
      <c r="I9" s="4">
        <v>0.36180555555555555</v>
      </c>
      <c r="J9">
        <v>0</v>
      </c>
      <c r="K9">
        <v>14</v>
      </c>
      <c r="L9" s="4">
        <v>0.52708333333333335</v>
      </c>
      <c r="M9">
        <v>0</v>
      </c>
      <c r="N9">
        <v>18</v>
      </c>
      <c r="O9" s="4">
        <v>0.66388888888888886</v>
      </c>
      <c r="P9">
        <v>0</v>
      </c>
      <c r="Q9">
        <v>10</v>
      </c>
      <c r="R9" s="4">
        <v>0.73958333333333337</v>
      </c>
      <c r="T9" s="8" t="s">
        <v>64</v>
      </c>
      <c r="U9" s="8" t="s">
        <v>268</v>
      </c>
    </row>
    <row r="10" spans="1:21" s="1" customFormat="1" x14ac:dyDescent="0.25">
      <c r="B10" s="1" t="s">
        <v>9</v>
      </c>
      <c r="D10" s="1">
        <f>SUM(D4:D9)</f>
        <v>0</v>
      </c>
      <c r="E10" s="1">
        <f>SUM(E4:E9)</f>
        <v>0</v>
      </c>
      <c r="G10" s="1">
        <f>SUM(G4:G9)</f>
        <v>7</v>
      </c>
      <c r="H10" s="1">
        <f>SUM(H4:H9)</f>
        <v>7</v>
      </c>
      <c r="J10" s="1">
        <f>SUM(J4:J9)</f>
        <v>14</v>
      </c>
      <c r="K10" s="1">
        <f>SUM(K4:K9)</f>
        <v>14</v>
      </c>
      <c r="M10" s="1">
        <f>SUM(M4:M9)</f>
        <v>18</v>
      </c>
      <c r="N10" s="1">
        <f>SUM(N4:N9)</f>
        <v>18</v>
      </c>
      <c r="P10" s="1">
        <f>SUM(P4:P9)</f>
        <v>10</v>
      </c>
      <c r="Q10" s="1">
        <f>SUM(Q4:Q9)</f>
        <v>10</v>
      </c>
      <c r="T10" s="19"/>
      <c r="U10" s="19"/>
    </row>
    <row r="11" spans="1:21" x14ac:dyDescent="0.25">
      <c r="T11" s="8"/>
      <c r="U11" s="8"/>
    </row>
    <row r="12" spans="1:21" x14ac:dyDescent="0.25">
      <c r="T12" s="8"/>
      <c r="U12" s="8"/>
    </row>
    <row r="13" spans="1:21" x14ac:dyDescent="0.25">
      <c r="A13">
        <v>1</v>
      </c>
      <c r="B13" t="s">
        <v>220</v>
      </c>
      <c r="D13">
        <v>25</v>
      </c>
      <c r="E13">
        <v>2</v>
      </c>
      <c r="F13" s="4">
        <v>0.28819444444444448</v>
      </c>
      <c r="G13">
        <v>9</v>
      </c>
      <c r="H13">
        <v>0</v>
      </c>
      <c r="I13" s="4">
        <v>0.37083333333333335</v>
      </c>
      <c r="J13">
        <v>17</v>
      </c>
      <c r="K13">
        <v>0</v>
      </c>
      <c r="L13" s="4">
        <v>0.54166666666666663</v>
      </c>
      <c r="M13">
        <v>4</v>
      </c>
      <c r="N13">
        <v>0</v>
      </c>
      <c r="O13" s="4">
        <v>0.66736111111111107</v>
      </c>
      <c r="P13">
        <v>3</v>
      </c>
      <c r="Q13">
        <v>0</v>
      </c>
      <c r="R13" s="4">
        <v>0.75</v>
      </c>
      <c r="T13" s="8" t="s">
        <v>64</v>
      </c>
      <c r="U13" s="8" t="s">
        <v>268</v>
      </c>
    </row>
    <row r="14" spans="1:21" x14ac:dyDescent="0.25">
      <c r="A14">
        <v>2</v>
      </c>
      <c r="B14" t="s">
        <v>219</v>
      </c>
      <c r="D14">
        <v>0</v>
      </c>
      <c r="E14">
        <v>0</v>
      </c>
      <c r="F14" s="4">
        <v>0.29791666666666666</v>
      </c>
      <c r="G14">
        <v>0</v>
      </c>
      <c r="H14">
        <v>1</v>
      </c>
      <c r="I14" s="4">
        <v>0.3840277777777778</v>
      </c>
      <c r="J14">
        <v>0</v>
      </c>
      <c r="K14">
        <v>1</v>
      </c>
      <c r="L14" s="4">
        <v>0.55277777777777781</v>
      </c>
      <c r="M14">
        <v>0</v>
      </c>
      <c r="N14">
        <v>0</v>
      </c>
      <c r="O14" s="4">
        <v>0.67569444444444438</v>
      </c>
      <c r="P14">
        <v>0</v>
      </c>
      <c r="Q14">
        <v>0</v>
      </c>
      <c r="R14" s="4">
        <v>0.7583333333333333</v>
      </c>
      <c r="T14" s="8" t="s">
        <v>63</v>
      </c>
      <c r="U14" s="8" t="s">
        <v>65</v>
      </c>
    </row>
    <row r="15" spans="1:21" x14ac:dyDescent="0.25">
      <c r="A15">
        <v>3</v>
      </c>
      <c r="B15" t="s">
        <v>218</v>
      </c>
      <c r="D15">
        <v>0</v>
      </c>
      <c r="E15">
        <v>0</v>
      </c>
      <c r="F15" s="4">
        <v>0.29791666666666666</v>
      </c>
      <c r="G15">
        <v>0</v>
      </c>
      <c r="H15">
        <v>0</v>
      </c>
      <c r="I15" s="4">
        <v>0.38472222222222219</v>
      </c>
      <c r="J15">
        <v>0</v>
      </c>
      <c r="K15">
        <v>0</v>
      </c>
      <c r="L15" s="4">
        <v>0.55347222222222225</v>
      </c>
      <c r="M15">
        <v>0</v>
      </c>
      <c r="N15">
        <v>0</v>
      </c>
      <c r="O15" s="4">
        <v>0.67569444444444438</v>
      </c>
      <c r="P15">
        <v>0</v>
      </c>
      <c r="Q15">
        <v>0</v>
      </c>
      <c r="R15" s="4">
        <v>0.75902777777777775</v>
      </c>
      <c r="T15" s="8" t="s">
        <v>64</v>
      </c>
      <c r="U15" s="8" t="s">
        <v>65</v>
      </c>
    </row>
    <row r="16" spans="1:21" x14ac:dyDescent="0.25">
      <c r="A16">
        <v>4</v>
      </c>
      <c r="B16" t="s">
        <v>6</v>
      </c>
      <c r="D16">
        <v>0</v>
      </c>
      <c r="E16">
        <v>5</v>
      </c>
      <c r="F16" s="4">
        <v>0.3034722222222222</v>
      </c>
      <c r="G16">
        <v>8</v>
      </c>
      <c r="H16">
        <v>0</v>
      </c>
      <c r="I16" s="4">
        <v>0.38750000000000001</v>
      </c>
      <c r="J16">
        <v>1</v>
      </c>
      <c r="K16">
        <v>3</v>
      </c>
      <c r="L16" s="4">
        <v>0.55625000000000002</v>
      </c>
      <c r="M16">
        <v>1</v>
      </c>
      <c r="N16">
        <v>0</v>
      </c>
      <c r="O16" s="4">
        <v>0.6791666666666667</v>
      </c>
      <c r="P16">
        <v>2</v>
      </c>
      <c r="Q16">
        <v>0</v>
      </c>
      <c r="R16" s="4">
        <v>0.76250000000000007</v>
      </c>
      <c r="T16" s="8" t="s">
        <v>63</v>
      </c>
      <c r="U16" s="8" t="s">
        <v>65</v>
      </c>
    </row>
    <row r="17" spans="1:21" x14ac:dyDescent="0.25">
      <c r="A17">
        <v>5</v>
      </c>
      <c r="B17" t="s">
        <v>7</v>
      </c>
      <c r="D17">
        <v>0</v>
      </c>
      <c r="E17">
        <v>1</v>
      </c>
      <c r="F17" s="4">
        <v>0.30694444444444441</v>
      </c>
      <c r="G17">
        <v>0</v>
      </c>
      <c r="H17">
        <v>0</v>
      </c>
      <c r="I17" s="4">
        <v>0.39166666666666666</v>
      </c>
      <c r="J17">
        <v>2</v>
      </c>
      <c r="K17">
        <v>0</v>
      </c>
      <c r="L17" s="4">
        <v>0.55972222222222223</v>
      </c>
      <c r="M17">
        <v>0</v>
      </c>
      <c r="N17">
        <v>0</v>
      </c>
      <c r="O17" s="4">
        <v>0.68263888888888891</v>
      </c>
      <c r="P17">
        <v>0</v>
      </c>
      <c r="Q17">
        <v>0</v>
      </c>
      <c r="R17" s="4">
        <v>0.76527777777777783</v>
      </c>
      <c r="T17" s="8" t="s">
        <v>63</v>
      </c>
      <c r="U17" s="8" t="s">
        <v>65</v>
      </c>
    </row>
    <row r="18" spans="1:21" x14ac:dyDescent="0.25">
      <c r="A18">
        <v>6</v>
      </c>
      <c r="B18" t="s">
        <v>8</v>
      </c>
      <c r="D18">
        <v>0</v>
      </c>
      <c r="E18">
        <v>17</v>
      </c>
      <c r="F18" s="4">
        <v>0.31597222222222221</v>
      </c>
      <c r="G18">
        <v>0</v>
      </c>
      <c r="H18">
        <v>16</v>
      </c>
      <c r="I18" s="4">
        <v>0.39999999999999997</v>
      </c>
      <c r="J18">
        <v>0</v>
      </c>
      <c r="K18">
        <v>16</v>
      </c>
      <c r="L18" s="4">
        <v>0.56874999999999998</v>
      </c>
      <c r="M18">
        <v>0</v>
      </c>
      <c r="N18">
        <v>5</v>
      </c>
      <c r="O18" s="4">
        <v>0.69097222222222221</v>
      </c>
      <c r="P18">
        <v>0</v>
      </c>
      <c r="Q18">
        <v>5</v>
      </c>
      <c r="R18" s="4">
        <v>0.7729166666666667</v>
      </c>
      <c r="T18" s="8" t="s">
        <v>64</v>
      </c>
      <c r="U18" s="8" t="s">
        <v>65</v>
      </c>
    </row>
    <row r="19" spans="1:21" s="1" customFormat="1" x14ac:dyDescent="0.25">
      <c r="B19" s="1" t="s">
        <v>9</v>
      </c>
      <c r="D19" s="1">
        <f>SUM(D13:D18)</f>
        <v>25</v>
      </c>
      <c r="E19" s="1">
        <f>SUM(E13:E18)</f>
        <v>25</v>
      </c>
      <c r="G19" s="1">
        <f>SUM(G13:G18)</f>
        <v>17</v>
      </c>
      <c r="H19" s="1">
        <f>SUM(H13:H18)</f>
        <v>17</v>
      </c>
      <c r="J19" s="1">
        <f>SUM(J13:J18)</f>
        <v>20</v>
      </c>
      <c r="K19" s="1">
        <f>SUM(K13:K18)</f>
        <v>20</v>
      </c>
      <c r="M19" s="1">
        <f>SUM(M13:M18)</f>
        <v>5</v>
      </c>
      <c r="N19" s="1">
        <f>SUM(N13:N18)</f>
        <v>5</v>
      </c>
      <c r="P19" s="1">
        <f>SUM(P13:P18)</f>
        <v>5</v>
      </c>
      <c r="Q19" s="1">
        <f>SUM(Q13:Q18)</f>
        <v>5</v>
      </c>
    </row>
  </sheetData>
  <mergeCells count="17">
    <mergeCell ref="P2:Q2"/>
    <mergeCell ref="R2:R3"/>
    <mergeCell ref="D1:F1"/>
    <mergeCell ref="G1:I1"/>
    <mergeCell ref="J1:L1"/>
    <mergeCell ref="M1:O1"/>
    <mergeCell ref="P1:R1"/>
    <mergeCell ref="J2:K2"/>
    <mergeCell ref="L2:L3"/>
    <mergeCell ref="M2:N2"/>
    <mergeCell ref="O2:O3"/>
    <mergeCell ref="I2:I3"/>
    <mergeCell ref="A2:A3"/>
    <mergeCell ref="B2:B3"/>
    <mergeCell ref="D2:E2"/>
    <mergeCell ref="F2:F3"/>
    <mergeCell ref="G2:H2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workbookViewId="0">
      <selection activeCell="R27" sqref="R27"/>
    </sheetView>
  </sheetViews>
  <sheetFormatPr defaultRowHeight="15" x14ac:dyDescent="0.25"/>
  <cols>
    <col min="2" max="2" width="29.5703125" customWidth="1"/>
    <col min="20" max="20" width="11.28515625" customWidth="1"/>
    <col min="21" max="21" width="10.85546875" customWidth="1"/>
  </cols>
  <sheetData>
    <row r="1" spans="1:21" ht="30" x14ac:dyDescent="0.25">
      <c r="B1" s="3" t="s">
        <v>221</v>
      </c>
      <c r="D1" s="39" t="s">
        <v>245</v>
      </c>
      <c r="E1" s="39"/>
      <c r="F1" s="39"/>
      <c r="G1" s="39" t="s">
        <v>245</v>
      </c>
      <c r="H1" s="39"/>
      <c r="I1" s="39"/>
      <c r="J1" s="39" t="s">
        <v>245</v>
      </c>
      <c r="K1" s="39"/>
      <c r="L1" s="39"/>
      <c r="M1" s="39" t="s">
        <v>245</v>
      </c>
      <c r="N1" s="39"/>
      <c r="O1" s="39"/>
      <c r="P1" s="39" t="s">
        <v>246</v>
      </c>
      <c r="Q1" s="39"/>
      <c r="R1" s="39"/>
    </row>
    <row r="2" spans="1:21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  <c r="P2" s="38" t="s">
        <v>2</v>
      </c>
      <c r="Q2" s="38"/>
      <c r="R2" s="37" t="s">
        <v>5</v>
      </c>
    </row>
    <row r="3" spans="1:21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P3" s="1" t="s">
        <v>3</v>
      </c>
      <c r="Q3" s="1" t="s">
        <v>4</v>
      </c>
      <c r="R3" s="37"/>
      <c r="T3" s="7" t="s">
        <v>61</v>
      </c>
      <c r="U3" s="7" t="s">
        <v>62</v>
      </c>
    </row>
    <row r="4" spans="1:21" x14ac:dyDescent="0.25">
      <c r="A4">
        <v>1</v>
      </c>
      <c r="B4" t="s">
        <v>8</v>
      </c>
      <c r="D4">
        <v>2</v>
      </c>
      <c r="E4">
        <v>0</v>
      </c>
      <c r="F4" s="4">
        <v>0.27152777777777776</v>
      </c>
      <c r="G4">
        <v>5</v>
      </c>
      <c r="H4">
        <v>0</v>
      </c>
      <c r="I4" s="4">
        <v>0.3923611111111111</v>
      </c>
      <c r="J4">
        <v>10</v>
      </c>
      <c r="K4">
        <v>0</v>
      </c>
      <c r="L4" s="4">
        <v>0.47569444444444442</v>
      </c>
      <c r="M4">
        <v>22</v>
      </c>
      <c r="N4">
        <v>0</v>
      </c>
      <c r="O4" s="4">
        <v>0.56111111111111112</v>
      </c>
      <c r="P4">
        <v>30</v>
      </c>
      <c r="Q4">
        <v>0</v>
      </c>
      <c r="R4" s="4">
        <v>0.64513888888888882</v>
      </c>
      <c r="T4" s="8" t="s">
        <v>63</v>
      </c>
      <c r="U4" s="8" t="s">
        <v>65</v>
      </c>
    </row>
    <row r="5" spans="1:21" x14ac:dyDescent="0.25">
      <c r="A5">
        <v>2</v>
      </c>
      <c r="B5" t="s">
        <v>7</v>
      </c>
      <c r="D5">
        <v>0</v>
      </c>
      <c r="E5">
        <v>0</v>
      </c>
      <c r="F5" s="4">
        <v>0.28125</v>
      </c>
      <c r="G5">
        <v>0</v>
      </c>
      <c r="H5">
        <v>0</v>
      </c>
      <c r="I5" s="4">
        <v>0.40625</v>
      </c>
      <c r="J5">
        <v>0</v>
      </c>
      <c r="K5">
        <v>1</v>
      </c>
      <c r="L5" s="4">
        <v>0.49305555555555558</v>
      </c>
      <c r="M5">
        <v>0</v>
      </c>
      <c r="N5">
        <v>0</v>
      </c>
      <c r="O5" s="4">
        <v>0.5756944444444444</v>
      </c>
      <c r="P5">
        <v>0</v>
      </c>
      <c r="Q5">
        <v>0</v>
      </c>
      <c r="R5" s="4">
        <v>0.65694444444444444</v>
      </c>
      <c r="T5" s="8" t="s">
        <v>64</v>
      </c>
      <c r="U5" s="8" t="s">
        <v>65</v>
      </c>
    </row>
    <row r="6" spans="1:21" x14ac:dyDescent="0.25">
      <c r="A6">
        <v>3</v>
      </c>
      <c r="B6" t="s">
        <v>6</v>
      </c>
      <c r="D6">
        <v>0</v>
      </c>
      <c r="E6">
        <v>0</v>
      </c>
      <c r="F6" s="4">
        <v>0.28472222222222221</v>
      </c>
      <c r="G6">
        <v>0</v>
      </c>
      <c r="H6">
        <v>0</v>
      </c>
      <c r="I6" s="4">
        <v>0.40902777777777777</v>
      </c>
      <c r="J6">
        <v>0</v>
      </c>
      <c r="K6">
        <v>1</v>
      </c>
      <c r="L6" s="4">
        <v>0.49583333333333335</v>
      </c>
      <c r="M6">
        <v>3</v>
      </c>
      <c r="N6">
        <v>4</v>
      </c>
      <c r="O6" s="4">
        <v>0.57777777777777783</v>
      </c>
      <c r="P6">
        <v>3</v>
      </c>
      <c r="Q6">
        <v>3</v>
      </c>
      <c r="R6" s="4">
        <v>0.66041666666666665</v>
      </c>
      <c r="T6" s="8" t="s">
        <v>64</v>
      </c>
      <c r="U6" s="8" t="s">
        <v>65</v>
      </c>
    </row>
    <row r="7" spans="1:21" x14ac:dyDescent="0.25">
      <c r="A7">
        <v>4</v>
      </c>
      <c r="B7" t="s">
        <v>218</v>
      </c>
      <c r="D7">
        <v>0</v>
      </c>
      <c r="E7">
        <v>0</v>
      </c>
      <c r="F7" s="4">
        <v>0.28819444444444448</v>
      </c>
      <c r="G7">
        <v>0</v>
      </c>
      <c r="H7">
        <v>1</v>
      </c>
      <c r="I7" s="4">
        <v>0.40972222222222227</v>
      </c>
      <c r="J7">
        <v>0</v>
      </c>
      <c r="K7">
        <v>0</v>
      </c>
      <c r="L7" s="4">
        <v>0.5</v>
      </c>
      <c r="M7">
        <v>0</v>
      </c>
      <c r="N7">
        <v>0</v>
      </c>
      <c r="O7" s="4">
        <v>0.58263888888888882</v>
      </c>
      <c r="P7">
        <v>0</v>
      </c>
      <c r="Q7">
        <v>0</v>
      </c>
      <c r="R7" s="4">
        <v>0.66597222222222219</v>
      </c>
      <c r="T7" s="8" t="s">
        <v>64</v>
      </c>
      <c r="U7" s="8" t="s">
        <v>65</v>
      </c>
    </row>
    <row r="8" spans="1:21" x14ac:dyDescent="0.25">
      <c r="A8">
        <v>5</v>
      </c>
      <c r="B8" t="s">
        <v>219</v>
      </c>
      <c r="D8">
        <v>0</v>
      </c>
      <c r="E8">
        <v>0</v>
      </c>
      <c r="F8" s="4">
        <v>0.28958333333333336</v>
      </c>
      <c r="G8">
        <v>0</v>
      </c>
      <c r="H8">
        <v>0</v>
      </c>
      <c r="I8" s="4">
        <v>0.41111111111111115</v>
      </c>
      <c r="J8">
        <v>0</v>
      </c>
      <c r="K8">
        <v>0</v>
      </c>
      <c r="L8" s="4">
        <v>0.50138888888888888</v>
      </c>
      <c r="M8">
        <v>0</v>
      </c>
      <c r="N8">
        <v>0</v>
      </c>
      <c r="O8" s="4">
        <v>0.58333333333333337</v>
      </c>
      <c r="P8">
        <v>0</v>
      </c>
      <c r="Q8">
        <v>0</v>
      </c>
      <c r="R8" s="4">
        <v>0.66666666666666663</v>
      </c>
      <c r="T8" s="8" t="s">
        <v>64</v>
      </c>
      <c r="U8" s="8" t="s">
        <v>65</v>
      </c>
    </row>
    <row r="9" spans="1:21" x14ac:dyDescent="0.25">
      <c r="A9">
        <v>6</v>
      </c>
      <c r="B9" t="s">
        <v>222</v>
      </c>
      <c r="D9">
        <v>0</v>
      </c>
      <c r="E9">
        <v>0</v>
      </c>
      <c r="F9" s="4">
        <v>0.29236111111111113</v>
      </c>
      <c r="G9">
        <v>0</v>
      </c>
      <c r="H9">
        <v>0</v>
      </c>
      <c r="I9" s="4">
        <v>0.41666666666666669</v>
      </c>
      <c r="J9">
        <v>0</v>
      </c>
      <c r="K9">
        <v>2</v>
      </c>
      <c r="L9" s="4">
        <v>0.50277777777777777</v>
      </c>
      <c r="M9">
        <v>0</v>
      </c>
      <c r="N9">
        <v>1</v>
      </c>
      <c r="O9" s="4">
        <v>0.58611111111111114</v>
      </c>
      <c r="P9">
        <v>0</v>
      </c>
      <c r="Q9">
        <v>0</v>
      </c>
      <c r="R9" s="4">
        <v>0.6694444444444444</v>
      </c>
      <c r="T9" s="8" t="s">
        <v>64</v>
      </c>
      <c r="U9" s="8" t="s">
        <v>65</v>
      </c>
    </row>
    <row r="10" spans="1:21" x14ac:dyDescent="0.25">
      <c r="A10">
        <v>7</v>
      </c>
      <c r="B10" t="s">
        <v>223</v>
      </c>
      <c r="D10">
        <v>0</v>
      </c>
      <c r="E10">
        <v>0</v>
      </c>
      <c r="F10" s="4">
        <v>0.2951388888888889</v>
      </c>
      <c r="G10">
        <v>1</v>
      </c>
      <c r="H10">
        <v>1</v>
      </c>
      <c r="I10" s="4">
        <v>0.41875000000000001</v>
      </c>
      <c r="J10">
        <v>1</v>
      </c>
      <c r="K10">
        <v>2</v>
      </c>
      <c r="L10" s="4">
        <v>0.50416666666666665</v>
      </c>
      <c r="M10">
        <v>0</v>
      </c>
      <c r="N10">
        <v>7</v>
      </c>
      <c r="O10" s="4">
        <v>0.58750000000000002</v>
      </c>
      <c r="P10">
        <v>0</v>
      </c>
      <c r="Q10">
        <v>13</v>
      </c>
      <c r="R10" s="4">
        <v>0.67083333333333339</v>
      </c>
      <c r="T10" s="8" t="s">
        <v>64</v>
      </c>
      <c r="U10" s="8" t="s">
        <v>65</v>
      </c>
    </row>
    <row r="11" spans="1:21" x14ac:dyDescent="0.25">
      <c r="A11">
        <v>8</v>
      </c>
      <c r="B11" t="s">
        <v>224</v>
      </c>
      <c r="D11">
        <v>0</v>
      </c>
      <c r="E11">
        <v>0</v>
      </c>
      <c r="F11" s="4">
        <v>0.2986111111111111</v>
      </c>
      <c r="G11">
        <v>1</v>
      </c>
      <c r="H11">
        <v>1</v>
      </c>
      <c r="I11" s="4">
        <v>0.42083333333333334</v>
      </c>
      <c r="J11">
        <v>0</v>
      </c>
      <c r="K11">
        <v>3</v>
      </c>
      <c r="L11" s="4">
        <v>0.50555555555555554</v>
      </c>
      <c r="M11">
        <v>0</v>
      </c>
      <c r="N11">
        <v>9</v>
      </c>
      <c r="O11" s="4">
        <v>0.58958333333333335</v>
      </c>
      <c r="P11">
        <v>1</v>
      </c>
      <c r="Q11">
        <v>11</v>
      </c>
      <c r="R11" s="4">
        <v>0.67222222222222217</v>
      </c>
      <c r="T11" s="8" t="s">
        <v>63</v>
      </c>
      <c r="U11" s="8" t="s">
        <v>66</v>
      </c>
    </row>
    <row r="12" spans="1:21" x14ac:dyDescent="0.25">
      <c r="A12">
        <v>9</v>
      </c>
      <c r="B12" t="s">
        <v>225</v>
      </c>
      <c r="D12">
        <v>0</v>
      </c>
      <c r="E12">
        <v>0</v>
      </c>
      <c r="F12" s="4">
        <v>0.30069444444444443</v>
      </c>
      <c r="G12">
        <v>2</v>
      </c>
      <c r="H12">
        <v>0</v>
      </c>
      <c r="I12" s="4">
        <v>0.4236111111111111</v>
      </c>
      <c r="J12">
        <v>3</v>
      </c>
      <c r="K12">
        <v>0</v>
      </c>
      <c r="L12" s="4">
        <v>0.50763888888888886</v>
      </c>
      <c r="M12">
        <v>0</v>
      </c>
      <c r="N12">
        <v>1</v>
      </c>
      <c r="O12" s="4">
        <v>0.59236111111111112</v>
      </c>
      <c r="P12">
        <v>0</v>
      </c>
      <c r="Q12">
        <v>1</v>
      </c>
      <c r="R12" s="4">
        <v>0.67638888888888893</v>
      </c>
      <c r="T12" s="8" t="s">
        <v>63</v>
      </c>
      <c r="U12" s="8" t="s">
        <v>65</v>
      </c>
    </row>
    <row r="13" spans="1:21" x14ac:dyDescent="0.25">
      <c r="A13">
        <v>10</v>
      </c>
      <c r="B13" t="s">
        <v>226</v>
      </c>
      <c r="D13">
        <v>0</v>
      </c>
      <c r="E13">
        <v>2</v>
      </c>
      <c r="F13" s="4">
        <v>0.30277777777777776</v>
      </c>
      <c r="G13">
        <v>0</v>
      </c>
      <c r="H13">
        <v>6</v>
      </c>
      <c r="I13" s="4">
        <v>0.42638888888888887</v>
      </c>
      <c r="J13">
        <v>0</v>
      </c>
      <c r="K13">
        <v>5</v>
      </c>
      <c r="L13" s="4">
        <v>0.51111111111111118</v>
      </c>
      <c r="M13">
        <v>0</v>
      </c>
      <c r="N13">
        <v>3</v>
      </c>
      <c r="O13" s="4">
        <v>0.59513888888888888</v>
      </c>
      <c r="P13">
        <v>0</v>
      </c>
      <c r="Q13">
        <v>6</v>
      </c>
      <c r="R13" s="4">
        <v>0.68125000000000002</v>
      </c>
      <c r="T13" s="8" t="s">
        <v>63</v>
      </c>
      <c r="U13" s="8" t="s">
        <v>65</v>
      </c>
    </row>
    <row r="14" spans="1:21" s="1" customFormat="1" x14ac:dyDescent="0.25">
      <c r="B14" s="1" t="s">
        <v>9</v>
      </c>
      <c r="D14" s="1">
        <f>SUM(D4:D13)</f>
        <v>2</v>
      </c>
      <c r="E14" s="1">
        <f>SUM(E4:E13)</f>
        <v>2</v>
      </c>
      <c r="G14" s="1">
        <f>SUM(G4:G13)</f>
        <v>9</v>
      </c>
      <c r="H14" s="1">
        <f>SUM(H4:H13)</f>
        <v>9</v>
      </c>
      <c r="J14" s="1">
        <f>SUM(J4:J13)</f>
        <v>14</v>
      </c>
      <c r="K14" s="1">
        <f>SUM(K4:K13)</f>
        <v>14</v>
      </c>
      <c r="M14" s="1">
        <f>SUM(M4:M13)</f>
        <v>25</v>
      </c>
      <c r="N14" s="1">
        <f>SUM(N4:N13)</f>
        <v>25</v>
      </c>
      <c r="P14" s="1">
        <f>SUM(P4:P13)</f>
        <v>34</v>
      </c>
      <c r="Q14" s="1">
        <f>SUM(Q4:Q13)</f>
        <v>34</v>
      </c>
    </row>
    <row r="17" spans="1:21" x14ac:dyDescent="0.25">
      <c r="A17">
        <v>1</v>
      </c>
      <c r="B17" t="s">
        <v>226</v>
      </c>
      <c r="D17">
        <v>6</v>
      </c>
      <c r="E17">
        <v>0</v>
      </c>
      <c r="F17" s="4">
        <v>0.3125</v>
      </c>
      <c r="G17">
        <v>9</v>
      </c>
      <c r="H17">
        <v>0</v>
      </c>
      <c r="I17" s="4">
        <v>0.44027777777777777</v>
      </c>
      <c r="J17">
        <v>7</v>
      </c>
      <c r="K17">
        <v>0</v>
      </c>
      <c r="L17" s="4">
        <v>0.52430555555555558</v>
      </c>
      <c r="M17">
        <v>17</v>
      </c>
      <c r="N17">
        <v>0</v>
      </c>
      <c r="O17" s="4">
        <v>0.60763888888888895</v>
      </c>
      <c r="P17">
        <v>10</v>
      </c>
      <c r="Q17">
        <v>0</v>
      </c>
      <c r="R17" s="4">
        <v>0.7006944444444444</v>
      </c>
      <c r="T17" s="8" t="s">
        <v>63</v>
      </c>
      <c r="U17" s="8" t="s">
        <v>65</v>
      </c>
    </row>
    <row r="18" spans="1:21" x14ac:dyDescent="0.25">
      <c r="A18">
        <v>2</v>
      </c>
      <c r="B18" t="s">
        <v>225</v>
      </c>
      <c r="D18">
        <v>2</v>
      </c>
      <c r="E18">
        <v>1</v>
      </c>
      <c r="F18" s="4">
        <v>0.31527777777777777</v>
      </c>
      <c r="G18">
        <v>0</v>
      </c>
      <c r="H18">
        <v>3</v>
      </c>
      <c r="I18" s="4">
        <v>0.44305555555555554</v>
      </c>
      <c r="J18">
        <v>0</v>
      </c>
      <c r="K18">
        <v>2</v>
      </c>
      <c r="L18" s="4">
        <v>0.52638888888888891</v>
      </c>
      <c r="M18">
        <v>1</v>
      </c>
      <c r="N18">
        <v>8</v>
      </c>
      <c r="O18" s="4">
        <v>0.61041666666666672</v>
      </c>
      <c r="P18">
        <v>2</v>
      </c>
      <c r="Q18">
        <v>5</v>
      </c>
      <c r="R18" s="4">
        <v>0.70277777777777783</v>
      </c>
      <c r="T18" s="8" t="s">
        <v>63</v>
      </c>
      <c r="U18" s="8" t="s">
        <v>65</v>
      </c>
    </row>
    <row r="19" spans="1:21" x14ac:dyDescent="0.25">
      <c r="A19">
        <v>3</v>
      </c>
      <c r="B19" t="s">
        <v>224</v>
      </c>
      <c r="D19">
        <v>3</v>
      </c>
      <c r="E19">
        <v>0</v>
      </c>
      <c r="F19" s="4">
        <v>0.31875000000000003</v>
      </c>
      <c r="G19">
        <v>0</v>
      </c>
      <c r="H19">
        <v>3</v>
      </c>
      <c r="I19" s="4">
        <v>0.44513888888888892</v>
      </c>
      <c r="J19">
        <v>0</v>
      </c>
      <c r="K19">
        <v>2</v>
      </c>
      <c r="L19" s="4">
        <v>0.52916666666666667</v>
      </c>
      <c r="M19">
        <v>0</v>
      </c>
      <c r="N19">
        <v>5</v>
      </c>
      <c r="O19" s="4">
        <v>0.61319444444444449</v>
      </c>
      <c r="P19">
        <v>1</v>
      </c>
      <c r="Q19">
        <v>1</v>
      </c>
      <c r="R19" s="4">
        <v>0.70694444444444438</v>
      </c>
      <c r="T19" s="8" t="s">
        <v>63</v>
      </c>
      <c r="U19" s="8" t="s">
        <v>65</v>
      </c>
    </row>
    <row r="20" spans="1:21" x14ac:dyDescent="0.25">
      <c r="A20">
        <v>4</v>
      </c>
      <c r="B20" t="s">
        <v>223</v>
      </c>
      <c r="D20">
        <v>7</v>
      </c>
      <c r="E20">
        <v>1</v>
      </c>
      <c r="F20" s="4">
        <v>0.32291666666666669</v>
      </c>
      <c r="G20">
        <v>2</v>
      </c>
      <c r="H20">
        <v>0</v>
      </c>
      <c r="I20" s="4">
        <v>0.44791666666666669</v>
      </c>
      <c r="J20">
        <v>1</v>
      </c>
      <c r="K20">
        <v>1</v>
      </c>
      <c r="L20" s="4">
        <v>0.53125</v>
      </c>
      <c r="M20">
        <v>1</v>
      </c>
      <c r="N20">
        <v>0</v>
      </c>
      <c r="O20" s="4">
        <v>0.61527777777777781</v>
      </c>
      <c r="P20">
        <v>1</v>
      </c>
      <c r="Q20">
        <v>0</v>
      </c>
      <c r="R20" s="4">
        <v>0.7104166666666667</v>
      </c>
      <c r="T20" s="8" t="s">
        <v>63</v>
      </c>
      <c r="U20" s="8" t="s">
        <v>66</v>
      </c>
    </row>
    <row r="21" spans="1:21" x14ac:dyDescent="0.25">
      <c r="A21">
        <v>5</v>
      </c>
      <c r="B21" t="s">
        <v>222</v>
      </c>
      <c r="D21">
        <v>0</v>
      </c>
      <c r="E21">
        <v>0</v>
      </c>
      <c r="F21" s="4">
        <v>0.32500000000000001</v>
      </c>
      <c r="G21">
        <v>0</v>
      </c>
      <c r="H21">
        <v>0</v>
      </c>
      <c r="I21" s="4">
        <v>0.44930555555555557</v>
      </c>
      <c r="J21">
        <v>0</v>
      </c>
      <c r="K21">
        <v>0</v>
      </c>
      <c r="L21" s="4">
        <v>0.53472222222222221</v>
      </c>
      <c r="M21">
        <v>0</v>
      </c>
      <c r="N21">
        <v>0</v>
      </c>
      <c r="O21" s="4">
        <v>0.61805555555555558</v>
      </c>
      <c r="P21">
        <v>0</v>
      </c>
      <c r="Q21">
        <v>0</v>
      </c>
      <c r="R21" s="4">
        <v>0.71250000000000002</v>
      </c>
      <c r="T21" s="8" t="s">
        <v>64</v>
      </c>
      <c r="U21" s="8" t="s">
        <v>65</v>
      </c>
    </row>
    <row r="22" spans="1:21" x14ac:dyDescent="0.25">
      <c r="A22">
        <v>6</v>
      </c>
      <c r="B22" t="s">
        <v>219</v>
      </c>
      <c r="D22">
        <v>0</v>
      </c>
      <c r="E22">
        <v>0</v>
      </c>
      <c r="F22" s="4">
        <v>0.3263888888888889</v>
      </c>
      <c r="G22">
        <v>0</v>
      </c>
      <c r="H22">
        <v>0</v>
      </c>
      <c r="I22" s="4">
        <v>0.45277777777777778</v>
      </c>
      <c r="J22">
        <v>0</v>
      </c>
      <c r="K22">
        <v>0</v>
      </c>
      <c r="L22" s="4">
        <v>0.53749999999999998</v>
      </c>
      <c r="M22">
        <v>0</v>
      </c>
      <c r="N22">
        <v>0</v>
      </c>
      <c r="O22" s="4">
        <v>0.62152777777777779</v>
      </c>
      <c r="P22">
        <v>0</v>
      </c>
      <c r="Q22">
        <v>0</v>
      </c>
      <c r="R22" s="4">
        <v>0.71458333333333324</v>
      </c>
      <c r="T22" s="8" t="s">
        <v>64</v>
      </c>
      <c r="U22" s="8" t="s">
        <v>65</v>
      </c>
    </row>
    <row r="23" spans="1:21" x14ac:dyDescent="0.25">
      <c r="A23">
        <v>7</v>
      </c>
      <c r="B23" t="s">
        <v>218</v>
      </c>
      <c r="D23">
        <v>0</v>
      </c>
      <c r="E23">
        <v>0</v>
      </c>
      <c r="F23" s="4">
        <v>0.32777777777777778</v>
      </c>
      <c r="G23">
        <v>0</v>
      </c>
      <c r="H23">
        <v>0</v>
      </c>
      <c r="I23" s="4">
        <v>0.45347222222222222</v>
      </c>
      <c r="J23">
        <v>0</v>
      </c>
      <c r="K23">
        <v>0</v>
      </c>
      <c r="L23" s="4">
        <v>0.53819444444444442</v>
      </c>
      <c r="M23">
        <v>0</v>
      </c>
      <c r="N23">
        <v>0</v>
      </c>
      <c r="O23" s="4">
        <v>0.62222222222222223</v>
      </c>
      <c r="P23">
        <v>0</v>
      </c>
      <c r="Q23">
        <v>0</v>
      </c>
      <c r="R23" s="4">
        <v>0.71527777777777779</v>
      </c>
      <c r="T23" s="8" t="s">
        <v>64</v>
      </c>
      <c r="U23" s="8" t="s">
        <v>65</v>
      </c>
    </row>
    <row r="24" spans="1:21" x14ac:dyDescent="0.25">
      <c r="A24">
        <v>8</v>
      </c>
      <c r="B24" t="s">
        <v>6</v>
      </c>
      <c r="D24">
        <v>1</v>
      </c>
      <c r="E24">
        <v>5</v>
      </c>
      <c r="F24" s="4">
        <v>0.3298611111111111</v>
      </c>
      <c r="G24">
        <v>1</v>
      </c>
      <c r="H24">
        <v>0</v>
      </c>
      <c r="I24" s="4">
        <v>0.4548611111111111</v>
      </c>
      <c r="J24">
        <v>4</v>
      </c>
      <c r="K24">
        <v>0</v>
      </c>
      <c r="L24" s="4">
        <v>0.5395833333333333</v>
      </c>
      <c r="M24">
        <v>0</v>
      </c>
      <c r="N24">
        <v>1</v>
      </c>
      <c r="O24" s="4">
        <v>0.62361111111111112</v>
      </c>
      <c r="P24">
        <v>0</v>
      </c>
      <c r="Q24">
        <v>0</v>
      </c>
      <c r="R24" s="4">
        <v>0.71666666666666667</v>
      </c>
      <c r="T24" s="8" t="s">
        <v>63</v>
      </c>
      <c r="U24" s="8" t="s">
        <v>65</v>
      </c>
    </row>
    <row r="25" spans="1:21" x14ac:dyDescent="0.25">
      <c r="A25">
        <v>9</v>
      </c>
      <c r="B25" t="s">
        <v>7</v>
      </c>
      <c r="D25">
        <v>0</v>
      </c>
      <c r="E25">
        <v>0</v>
      </c>
      <c r="F25" s="4">
        <v>0.33611111111111108</v>
      </c>
      <c r="G25">
        <v>0</v>
      </c>
      <c r="H25">
        <v>0</v>
      </c>
      <c r="I25" s="4">
        <v>0.45833333333333331</v>
      </c>
      <c r="J25">
        <v>1</v>
      </c>
      <c r="K25">
        <v>0</v>
      </c>
      <c r="L25" s="4">
        <v>0.54375000000000007</v>
      </c>
      <c r="M25">
        <v>0</v>
      </c>
      <c r="N25">
        <v>1</v>
      </c>
      <c r="O25" s="4">
        <v>0.62708333333333333</v>
      </c>
      <c r="P25">
        <v>0</v>
      </c>
      <c r="Q25">
        <v>0</v>
      </c>
      <c r="R25" s="4">
        <v>0.71944444444444444</v>
      </c>
      <c r="T25" s="8" t="s">
        <v>64</v>
      </c>
      <c r="U25" s="8" t="s">
        <v>65</v>
      </c>
    </row>
    <row r="26" spans="1:21" x14ac:dyDescent="0.25">
      <c r="A26">
        <v>10</v>
      </c>
      <c r="B26" t="s">
        <v>8</v>
      </c>
      <c r="D26">
        <v>0</v>
      </c>
      <c r="E26">
        <v>12</v>
      </c>
      <c r="F26" s="4">
        <v>0.3430555555555555</v>
      </c>
      <c r="G26">
        <v>0</v>
      </c>
      <c r="H26">
        <v>6</v>
      </c>
      <c r="I26" s="4">
        <v>0.46527777777777773</v>
      </c>
      <c r="J26">
        <v>0</v>
      </c>
      <c r="K26">
        <v>8</v>
      </c>
      <c r="L26" s="4">
        <v>0.55555555555555558</v>
      </c>
      <c r="M26">
        <v>0</v>
      </c>
      <c r="N26">
        <v>4</v>
      </c>
      <c r="O26" s="4">
        <v>0.63541666666666663</v>
      </c>
      <c r="P26">
        <v>0</v>
      </c>
      <c r="Q26">
        <v>8</v>
      </c>
      <c r="R26" s="4">
        <v>0.72569444444444453</v>
      </c>
      <c r="T26" s="8" t="s">
        <v>63</v>
      </c>
      <c r="U26" s="8" t="s">
        <v>65</v>
      </c>
    </row>
    <row r="27" spans="1:21" s="1" customFormat="1" x14ac:dyDescent="0.25">
      <c r="B27" s="1" t="s">
        <v>9</v>
      </c>
      <c r="D27" s="1">
        <f>SUM(D17:D26)</f>
        <v>19</v>
      </c>
      <c r="E27" s="1">
        <f>SUM(E17:E26)</f>
        <v>19</v>
      </c>
      <c r="G27" s="1">
        <f>SUM(G17:G26)</f>
        <v>12</v>
      </c>
      <c r="H27" s="1">
        <f>SUM(H17:H26)</f>
        <v>12</v>
      </c>
      <c r="J27" s="1">
        <f>SUM(J17:J26)</f>
        <v>13</v>
      </c>
      <c r="K27" s="1">
        <f>SUM(K17:K26)</f>
        <v>13</v>
      </c>
      <c r="M27" s="1">
        <f>SUM(M17:M26)</f>
        <v>19</v>
      </c>
      <c r="N27" s="1">
        <f>SUM(N17:N26)</f>
        <v>19</v>
      </c>
      <c r="P27" s="1">
        <f>SUM(P17:P26)</f>
        <v>14</v>
      </c>
      <c r="Q27" s="1">
        <f>SUM(Q17:Q26)</f>
        <v>14</v>
      </c>
    </row>
  </sheetData>
  <mergeCells count="17">
    <mergeCell ref="P2:Q2"/>
    <mergeCell ref="R2:R3"/>
    <mergeCell ref="D1:F1"/>
    <mergeCell ref="G1:I1"/>
    <mergeCell ref="J1:L1"/>
    <mergeCell ref="M1:O1"/>
    <mergeCell ref="P1:R1"/>
    <mergeCell ref="J2:K2"/>
    <mergeCell ref="L2:L3"/>
    <mergeCell ref="M2:N2"/>
    <mergeCell ref="O2:O3"/>
    <mergeCell ref="I2:I3"/>
    <mergeCell ref="A2:A3"/>
    <mergeCell ref="B2:B3"/>
    <mergeCell ref="D2:E2"/>
    <mergeCell ref="F2:F3"/>
    <mergeCell ref="G2:H2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B24" sqref="B24"/>
    </sheetView>
  </sheetViews>
  <sheetFormatPr defaultRowHeight="15" x14ac:dyDescent="0.25"/>
  <cols>
    <col min="2" max="2" width="30" customWidth="1"/>
    <col min="11" max="11" width="12.140625" customWidth="1"/>
    <col min="12" max="12" width="12.42578125" customWidth="1"/>
  </cols>
  <sheetData>
    <row r="1" spans="1:12" ht="30" x14ac:dyDescent="0.25">
      <c r="B1" s="3" t="s">
        <v>227</v>
      </c>
      <c r="D1" s="39" t="s">
        <v>281</v>
      </c>
      <c r="E1" s="39"/>
      <c r="F1" s="39"/>
      <c r="G1" s="39" t="s">
        <v>281</v>
      </c>
      <c r="H1" s="39"/>
      <c r="I1" s="39"/>
    </row>
    <row r="2" spans="1:12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</row>
    <row r="3" spans="1:12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K3" s="13" t="s">
        <v>61</v>
      </c>
      <c r="L3" s="13" t="s">
        <v>62</v>
      </c>
    </row>
    <row r="4" spans="1:12" x14ac:dyDescent="0.25">
      <c r="A4">
        <v>1</v>
      </c>
      <c r="B4" t="s">
        <v>8</v>
      </c>
      <c r="D4">
        <v>0</v>
      </c>
      <c r="E4">
        <v>0</v>
      </c>
      <c r="F4" s="4">
        <v>0.22916666666666666</v>
      </c>
      <c r="G4">
        <v>3</v>
      </c>
      <c r="H4">
        <v>0</v>
      </c>
      <c r="I4" s="4">
        <v>0.625</v>
      </c>
      <c r="K4" s="8" t="s">
        <v>63</v>
      </c>
      <c r="L4" s="8" t="s">
        <v>65</v>
      </c>
    </row>
    <row r="5" spans="1:12" x14ac:dyDescent="0.25">
      <c r="A5">
        <v>2</v>
      </c>
      <c r="B5" t="s">
        <v>7</v>
      </c>
      <c r="D5">
        <v>0</v>
      </c>
      <c r="E5">
        <v>0</v>
      </c>
      <c r="F5" s="4">
        <v>0.23472222222222219</v>
      </c>
      <c r="G5">
        <v>0</v>
      </c>
      <c r="H5">
        <v>0</v>
      </c>
      <c r="I5" s="4">
        <v>0.63194444444444442</v>
      </c>
      <c r="K5" s="8" t="s">
        <v>63</v>
      </c>
      <c r="L5" s="8" t="s">
        <v>65</v>
      </c>
    </row>
    <row r="6" spans="1:12" x14ac:dyDescent="0.25">
      <c r="A6">
        <v>3</v>
      </c>
      <c r="B6" t="s">
        <v>6</v>
      </c>
      <c r="D6">
        <v>0</v>
      </c>
      <c r="E6">
        <v>0</v>
      </c>
      <c r="F6" s="4">
        <v>0.23680555555555557</v>
      </c>
      <c r="G6">
        <v>0</v>
      </c>
      <c r="H6">
        <v>1</v>
      </c>
      <c r="I6" s="4">
        <v>0.63541666666666663</v>
      </c>
      <c r="K6" s="8" t="s">
        <v>63</v>
      </c>
      <c r="L6" s="8" t="s">
        <v>65</v>
      </c>
    </row>
    <row r="7" spans="1:12" x14ac:dyDescent="0.25">
      <c r="A7">
        <v>4</v>
      </c>
      <c r="B7" t="s">
        <v>218</v>
      </c>
      <c r="D7">
        <v>0</v>
      </c>
      <c r="E7">
        <v>0</v>
      </c>
      <c r="F7" s="4">
        <v>0.2388888888888889</v>
      </c>
      <c r="G7">
        <v>0</v>
      </c>
      <c r="H7">
        <v>0</v>
      </c>
      <c r="I7" s="4">
        <v>0.63750000000000007</v>
      </c>
      <c r="K7" s="8" t="s">
        <v>64</v>
      </c>
      <c r="L7" s="8" t="s">
        <v>65</v>
      </c>
    </row>
    <row r="8" spans="1:12" x14ac:dyDescent="0.25">
      <c r="A8">
        <v>5</v>
      </c>
      <c r="B8" t="s">
        <v>219</v>
      </c>
      <c r="D8">
        <v>0</v>
      </c>
      <c r="E8">
        <v>0</v>
      </c>
      <c r="F8" s="4">
        <v>0.23958333333333334</v>
      </c>
      <c r="G8">
        <v>0</v>
      </c>
      <c r="H8">
        <v>0</v>
      </c>
      <c r="I8" s="4">
        <v>0.6381944444444444</v>
      </c>
      <c r="K8" s="8" t="s">
        <v>64</v>
      </c>
      <c r="L8" s="8" t="s">
        <v>65</v>
      </c>
    </row>
    <row r="9" spans="1:12" x14ac:dyDescent="0.25">
      <c r="A9">
        <v>6</v>
      </c>
      <c r="B9" t="s">
        <v>228</v>
      </c>
      <c r="D9">
        <v>0</v>
      </c>
      <c r="E9">
        <v>0</v>
      </c>
      <c r="F9" s="4">
        <v>0.24236111111111111</v>
      </c>
      <c r="G9">
        <v>1</v>
      </c>
      <c r="H9">
        <v>1</v>
      </c>
      <c r="I9" s="4">
        <v>0.64166666666666672</v>
      </c>
      <c r="K9" s="8" t="s">
        <v>63</v>
      </c>
      <c r="L9" s="8" t="s">
        <v>65</v>
      </c>
    </row>
    <row r="10" spans="1:12" x14ac:dyDescent="0.25">
      <c r="A10">
        <v>7</v>
      </c>
      <c r="B10" t="s">
        <v>229</v>
      </c>
      <c r="D10">
        <v>0</v>
      </c>
      <c r="E10">
        <v>0</v>
      </c>
      <c r="F10" s="4">
        <v>0.24930555555555556</v>
      </c>
      <c r="G10">
        <v>0</v>
      </c>
      <c r="H10">
        <v>2</v>
      </c>
      <c r="I10" s="4">
        <v>0.64930555555555558</v>
      </c>
      <c r="K10" s="8" t="s">
        <v>63</v>
      </c>
      <c r="L10" s="8" t="s">
        <v>285</v>
      </c>
    </row>
    <row r="11" spans="1:12" s="1" customFormat="1" x14ac:dyDescent="0.25">
      <c r="B11" s="1" t="s">
        <v>9</v>
      </c>
      <c r="D11" s="1">
        <f>SUM(D4:D10)</f>
        <v>0</v>
      </c>
      <c r="E11" s="1">
        <f>SUM(E4:E10)</f>
        <v>0</v>
      </c>
      <c r="G11" s="1">
        <f>SUM(G4:G10)</f>
        <v>4</v>
      </c>
      <c r="H11" s="1">
        <f>SUM(H4:H10)</f>
        <v>4</v>
      </c>
      <c r="K11" s="19"/>
      <c r="L11" s="19"/>
    </row>
    <row r="12" spans="1:12" x14ac:dyDescent="0.25">
      <c r="K12" s="8"/>
      <c r="L12" s="8"/>
    </row>
    <row r="13" spans="1:12" x14ac:dyDescent="0.25">
      <c r="K13" s="8"/>
      <c r="L13" s="8"/>
    </row>
    <row r="14" spans="1:12" x14ac:dyDescent="0.25">
      <c r="A14">
        <v>1</v>
      </c>
      <c r="B14" t="s">
        <v>229</v>
      </c>
      <c r="D14">
        <v>0</v>
      </c>
      <c r="E14">
        <v>0</v>
      </c>
      <c r="F14" s="4">
        <v>0.25694444444444448</v>
      </c>
      <c r="G14">
        <v>4</v>
      </c>
      <c r="H14">
        <v>0</v>
      </c>
      <c r="I14" s="4">
        <v>0.65694444444444444</v>
      </c>
      <c r="K14" s="8" t="s">
        <v>63</v>
      </c>
      <c r="L14" s="8" t="s">
        <v>285</v>
      </c>
    </row>
    <row r="15" spans="1:12" x14ac:dyDescent="0.25">
      <c r="A15">
        <v>2</v>
      </c>
      <c r="B15" t="s">
        <v>228</v>
      </c>
      <c r="D15">
        <v>4</v>
      </c>
      <c r="E15">
        <v>0</v>
      </c>
      <c r="F15" s="4">
        <v>0.2638888888888889</v>
      </c>
      <c r="G15">
        <v>3</v>
      </c>
      <c r="H15">
        <v>0</v>
      </c>
      <c r="I15" s="4">
        <v>0.66388888888888886</v>
      </c>
      <c r="K15" s="8" t="s">
        <v>64</v>
      </c>
      <c r="L15" s="8" t="s">
        <v>65</v>
      </c>
    </row>
    <row r="16" spans="1:12" x14ac:dyDescent="0.25">
      <c r="A16">
        <v>3</v>
      </c>
      <c r="B16" t="s">
        <v>219</v>
      </c>
      <c r="D16">
        <v>0</v>
      </c>
      <c r="E16">
        <v>0</v>
      </c>
      <c r="F16" s="4">
        <v>0.26597222222222222</v>
      </c>
      <c r="G16">
        <v>0</v>
      </c>
      <c r="H16">
        <v>0</v>
      </c>
      <c r="I16" s="4">
        <v>0.66875000000000007</v>
      </c>
      <c r="K16" s="8" t="s">
        <v>63</v>
      </c>
      <c r="L16" s="8" t="s">
        <v>65</v>
      </c>
    </row>
    <row r="17" spans="1:12" x14ac:dyDescent="0.25">
      <c r="A17">
        <v>4</v>
      </c>
      <c r="B17" t="s">
        <v>218</v>
      </c>
      <c r="D17">
        <v>0</v>
      </c>
      <c r="E17">
        <v>0</v>
      </c>
      <c r="F17" s="4">
        <v>0.26597222222222222</v>
      </c>
      <c r="G17">
        <v>0</v>
      </c>
      <c r="H17">
        <v>0</v>
      </c>
      <c r="I17" s="4">
        <v>0.6694444444444444</v>
      </c>
      <c r="K17" s="8" t="s">
        <v>64</v>
      </c>
      <c r="L17" s="8" t="s">
        <v>65</v>
      </c>
    </row>
    <row r="18" spans="1:12" x14ac:dyDescent="0.25">
      <c r="A18">
        <v>5</v>
      </c>
      <c r="B18" t="s">
        <v>6</v>
      </c>
      <c r="D18">
        <v>0</v>
      </c>
      <c r="E18">
        <v>0</v>
      </c>
      <c r="F18" s="4">
        <v>0.26874999999999999</v>
      </c>
      <c r="G18">
        <v>0</v>
      </c>
      <c r="H18">
        <v>0</v>
      </c>
      <c r="I18" s="4">
        <v>0.67222222222222217</v>
      </c>
      <c r="K18" s="8" t="s">
        <v>63</v>
      </c>
      <c r="L18" s="8" t="s">
        <v>65</v>
      </c>
    </row>
    <row r="19" spans="1:12" x14ac:dyDescent="0.25">
      <c r="A19">
        <v>6</v>
      </c>
      <c r="B19" t="s">
        <v>7</v>
      </c>
      <c r="D19">
        <v>0</v>
      </c>
      <c r="E19">
        <v>0</v>
      </c>
      <c r="F19" s="4">
        <v>0.27083333333333331</v>
      </c>
      <c r="G19">
        <v>1</v>
      </c>
      <c r="H19">
        <v>0</v>
      </c>
      <c r="I19" s="4">
        <v>0.6743055555555556</v>
      </c>
      <c r="K19" s="8" t="s">
        <v>63</v>
      </c>
      <c r="L19" s="8" t="s">
        <v>65</v>
      </c>
    </row>
    <row r="20" spans="1:12" x14ac:dyDescent="0.25">
      <c r="A20">
        <v>7</v>
      </c>
      <c r="B20" t="s">
        <v>8</v>
      </c>
      <c r="D20">
        <v>0</v>
      </c>
      <c r="E20">
        <v>4</v>
      </c>
      <c r="F20" s="4">
        <v>0.27777777777777779</v>
      </c>
      <c r="G20">
        <v>0</v>
      </c>
      <c r="H20">
        <v>8</v>
      </c>
      <c r="I20" s="4">
        <v>0.68125000000000002</v>
      </c>
      <c r="K20" s="8" t="s">
        <v>63</v>
      </c>
      <c r="L20" s="8" t="s">
        <v>65</v>
      </c>
    </row>
    <row r="21" spans="1:12" s="1" customFormat="1" x14ac:dyDescent="0.25">
      <c r="B21" s="1" t="s">
        <v>9</v>
      </c>
      <c r="D21" s="1">
        <f>SUM(D14:D20)</f>
        <v>4</v>
      </c>
      <c r="E21" s="1">
        <f>SUM(E14:E20)</f>
        <v>4</v>
      </c>
      <c r="G21" s="1">
        <f>SUM(G14:G20)</f>
        <v>8</v>
      </c>
      <c r="H21" s="1">
        <f>SUM(H14:H20)</f>
        <v>8</v>
      </c>
    </row>
    <row r="23" spans="1:12" x14ac:dyDescent="0.25">
      <c r="B23" s="31" t="s">
        <v>286</v>
      </c>
    </row>
  </sheetData>
  <mergeCells count="8">
    <mergeCell ref="D1:F1"/>
    <mergeCell ref="G1:I1"/>
    <mergeCell ref="A2:A3"/>
    <mergeCell ref="B2:B3"/>
    <mergeCell ref="D2:E2"/>
    <mergeCell ref="F2:F3"/>
    <mergeCell ref="G2:H2"/>
    <mergeCell ref="I2:I3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workbookViewId="0">
      <selection activeCell="H28" sqref="H28"/>
    </sheetView>
  </sheetViews>
  <sheetFormatPr defaultRowHeight="15" x14ac:dyDescent="0.25"/>
  <cols>
    <col min="2" max="2" width="31" customWidth="1"/>
  </cols>
  <sheetData>
    <row r="1" spans="1:19" ht="45" x14ac:dyDescent="0.25">
      <c r="B1" s="3" t="s">
        <v>230</v>
      </c>
      <c r="D1" s="39" t="s">
        <v>246</v>
      </c>
      <c r="E1" s="39"/>
      <c r="F1" s="39"/>
      <c r="G1" s="39" t="s">
        <v>246</v>
      </c>
      <c r="H1" s="39"/>
      <c r="I1" s="39"/>
      <c r="J1" s="39" t="s">
        <v>246</v>
      </c>
      <c r="K1" s="39"/>
      <c r="L1" s="39"/>
      <c r="M1" s="39" t="s">
        <v>246</v>
      </c>
      <c r="N1" s="39"/>
      <c r="O1" s="39"/>
    </row>
    <row r="2" spans="1:19" x14ac:dyDescent="0.25">
      <c r="A2" s="37" t="s">
        <v>0</v>
      </c>
      <c r="B2" s="37" t="s">
        <v>1</v>
      </c>
      <c r="C2" s="1"/>
      <c r="D2" s="37" t="s">
        <v>5</v>
      </c>
      <c r="E2" s="38" t="s">
        <v>2</v>
      </c>
      <c r="F2" s="38"/>
      <c r="G2" s="37" t="s">
        <v>5</v>
      </c>
      <c r="H2" s="38" t="s">
        <v>2</v>
      </c>
      <c r="I2" s="38"/>
      <c r="J2" s="37" t="s">
        <v>5</v>
      </c>
      <c r="K2" s="38" t="s">
        <v>2</v>
      </c>
      <c r="L2" s="38"/>
      <c r="M2" s="37" t="s">
        <v>5</v>
      </c>
      <c r="N2" s="38" t="s">
        <v>2</v>
      </c>
      <c r="O2" s="38"/>
      <c r="P2" s="37" t="s">
        <v>5</v>
      </c>
    </row>
    <row r="3" spans="1:19" x14ac:dyDescent="0.25">
      <c r="A3" s="37"/>
      <c r="B3" s="37"/>
      <c r="C3" s="1"/>
      <c r="D3" s="37"/>
      <c r="E3" s="1" t="s">
        <v>3</v>
      </c>
      <c r="F3" s="1" t="s">
        <v>4</v>
      </c>
      <c r="G3" s="37"/>
      <c r="H3" s="1" t="s">
        <v>3</v>
      </c>
      <c r="I3" s="1" t="s">
        <v>4</v>
      </c>
      <c r="J3" s="37"/>
      <c r="K3" s="1" t="s">
        <v>3</v>
      </c>
      <c r="L3" s="1" t="s">
        <v>4</v>
      </c>
      <c r="M3" s="37"/>
      <c r="N3" s="1" t="s">
        <v>3</v>
      </c>
      <c r="O3" s="1" t="s">
        <v>4</v>
      </c>
      <c r="P3" s="37"/>
      <c r="R3" t="s">
        <v>263</v>
      </c>
      <c r="S3" t="s">
        <v>62</v>
      </c>
    </row>
    <row r="4" spans="1:19" x14ac:dyDescent="0.25">
      <c r="A4">
        <v>1</v>
      </c>
      <c r="B4" t="s">
        <v>8</v>
      </c>
      <c r="D4" s="4">
        <v>0.27777777777777779</v>
      </c>
      <c r="E4">
        <v>0</v>
      </c>
      <c r="F4">
        <v>0</v>
      </c>
      <c r="G4" s="4">
        <v>0.46875</v>
      </c>
      <c r="H4">
        <v>7</v>
      </c>
      <c r="I4">
        <v>0</v>
      </c>
      <c r="J4" s="4">
        <v>0.60416666666666663</v>
      </c>
      <c r="K4">
        <v>31</v>
      </c>
      <c r="L4">
        <v>0</v>
      </c>
      <c r="M4" s="4">
        <v>0.65625</v>
      </c>
      <c r="N4">
        <v>33</v>
      </c>
      <c r="O4">
        <v>0</v>
      </c>
      <c r="R4" t="s">
        <v>265</v>
      </c>
      <c r="S4" t="s">
        <v>266</v>
      </c>
    </row>
    <row r="5" spans="1:19" x14ac:dyDescent="0.25">
      <c r="A5">
        <v>2</v>
      </c>
      <c r="B5" t="s">
        <v>7</v>
      </c>
      <c r="D5" s="4">
        <v>0.28472222222222221</v>
      </c>
      <c r="E5">
        <v>0</v>
      </c>
      <c r="F5">
        <v>0</v>
      </c>
      <c r="G5" s="4">
        <v>0.47361111111111115</v>
      </c>
      <c r="H5">
        <v>0</v>
      </c>
      <c r="I5">
        <v>0</v>
      </c>
      <c r="J5" s="4">
        <v>0.61805555555555558</v>
      </c>
      <c r="K5">
        <v>1</v>
      </c>
      <c r="L5">
        <v>2</v>
      </c>
      <c r="M5" s="4">
        <v>0.66319444444444442</v>
      </c>
      <c r="N5">
        <v>4</v>
      </c>
      <c r="O5">
        <v>3</v>
      </c>
      <c r="R5" t="s">
        <v>265</v>
      </c>
      <c r="S5" t="s">
        <v>266</v>
      </c>
    </row>
    <row r="6" spans="1:19" x14ac:dyDescent="0.25">
      <c r="A6">
        <v>3</v>
      </c>
      <c r="B6" t="s">
        <v>6</v>
      </c>
      <c r="D6" s="4">
        <v>0.28750000000000003</v>
      </c>
      <c r="E6">
        <v>0</v>
      </c>
      <c r="F6">
        <v>0</v>
      </c>
      <c r="G6" s="4">
        <v>0.47916666666666669</v>
      </c>
      <c r="H6">
        <v>4</v>
      </c>
      <c r="I6">
        <v>0</v>
      </c>
      <c r="J6" s="4">
        <v>0.625</v>
      </c>
      <c r="K6">
        <v>2</v>
      </c>
      <c r="L6">
        <v>6</v>
      </c>
      <c r="M6" s="4">
        <v>0.66666666666666663</v>
      </c>
      <c r="N6">
        <v>8</v>
      </c>
      <c r="O6">
        <v>10</v>
      </c>
      <c r="R6" t="s">
        <v>265</v>
      </c>
      <c r="S6" t="s">
        <v>266</v>
      </c>
    </row>
    <row r="7" spans="1:19" x14ac:dyDescent="0.25">
      <c r="A7">
        <v>4</v>
      </c>
      <c r="B7" t="s">
        <v>218</v>
      </c>
      <c r="D7" s="4">
        <v>0.28888888888888892</v>
      </c>
      <c r="E7">
        <v>0</v>
      </c>
      <c r="F7">
        <v>0</v>
      </c>
      <c r="G7" s="4">
        <v>0.48125000000000001</v>
      </c>
      <c r="H7">
        <v>0</v>
      </c>
      <c r="I7">
        <v>0</v>
      </c>
      <c r="J7" s="4">
        <v>0.62847222222222221</v>
      </c>
      <c r="K7">
        <v>0</v>
      </c>
      <c r="L7">
        <v>0</v>
      </c>
      <c r="M7" s="4">
        <v>0.66875000000000007</v>
      </c>
      <c r="N7">
        <v>0</v>
      </c>
      <c r="O7">
        <v>2</v>
      </c>
      <c r="R7" t="s">
        <v>265</v>
      </c>
      <c r="S7" t="s">
        <v>266</v>
      </c>
    </row>
    <row r="8" spans="1:19" x14ac:dyDescent="0.25">
      <c r="A8">
        <v>5</v>
      </c>
      <c r="B8" t="s">
        <v>219</v>
      </c>
      <c r="D8" s="4">
        <v>0.2902777777777778</v>
      </c>
      <c r="E8">
        <v>0</v>
      </c>
      <c r="F8">
        <v>0</v>
      </c>
      <c r="G8" s="4">
        <v>0.48402777777777778</v>
      </c>
      <c r="H8">
        <v>0</v>
      </c>
      <c r="I8">
        <v>0</v>
      </c>
      <c r="J8" s="4">
        <v>0.63194444444444442</v>
      </c>
      <c r="K8">
        <v>0</v>
      </c>
      <c r="L8">
        <v>0</v>
      </c>
      <c r="M8" s="4">
        <v>0.67013888888888884</v>
      </c>
      <c r="N8">
        <v>0</v>
      </c>
      <c r="O8">
        <v>4</v>
      </c>
      <c r="R8" t="s">
        <v>265</v>
      </c>
      <c r="S8" t="s">
        <v>266</v>
      </c>
    </row>
    <row r="9" spans="1:19" x14ac:dyDescent="0.25">
      <c r="A9">
        <v>6</v>
      </c>
      <c r="B9" t="s">
        <v>228</v>
      </c>
      <c r="D9" s="4">
        <v>0.29166666666666669</v>
      </c>
      <c r="E9">
        <v>0</v>
      </c>
      <c r="F9">
        <v>0</v>
      </c>
      <c r="G9" s="4">
        <v>0.4861111111111111</v>
      </c>
      <c r="H9">
        <v>0</v>
      </c>
      <c r="I9">
        <v>11</v>
      </c>
      <c r="J9" s="4">
        <v>0.63541666666666663</v>
      </c>
      <c r="K9">
        <v>0</v>
      </c>
      <c r="L9">
        <v>26</v>
      </c>
      <c r="M9" s="4">
        <v>0.67361111111111116</v>
      </c>
      <c r="N9">
        <v>0</v>
      </c>
      <c r="O9">
        <v>26</v>
      </c>
      <c r="R9" t="s">
        <v>265</v>
      </c>
      <c r="S9" t="s">
        <v>266</v>
      </c>
    </row>
    <row r="10" spans="1:19" s="1" customFormat="1" x14ac:dyDescent="0.25">
      <c r="B10" s="1" t="s">
        <v>9</v>
      </c>
      <c r="E10" s="1">
        <f>SUM(E4:E9)</f>
        <v>0</v>
      </c>
      <c r="F10" s="1">
        <f>SUM(F4:F9)</f>
        <v>0</v>
      </c>
      <c r="H10" s="1">
        <f>SUM(H4:H9)</f>
        <v>11</v>
      </c>
      <c r="I10" s="1">
        <f>SUM(I4:I9)</f>
        <v>11</v>
      </c>
      <c r="K10" s="1">
        <f>SUM(K4:K9)</f>
        <v>34</v>
      </c>
      <c r="L10" s="1">
        <f>SUM(L4:L9)</f>
        <v>34</v>
      </c>
      <c r="N10" s="1">
        <f>SUM(N4:N9)</f>
        <v>45</v>
      </c>
      <c r="O10" s="1">
        <f>SUM(O4:O9)</f>
        <v>45</v>
      </c>
    </row>
    <row r="13" spans="1:19" x14ac:dyDescent="0.25">
      <c r="A13">
        <v>1</v>
      </c>
      <c r="B13" t="s">
        <v>228</v>
      </c>
      <c r="D13" s="4">
        <v>0.2986111111111111</v>
      </c>
      <c r="E13">
        <v>16</v>
      </c>
      <c r="F13">
        <v>0</v>
      </c>
      <c r="G13" s="4">
        <v>0.55555555555555558</v>
      </c>
      <c r="H13">
        <v>3</v>
      </c>
      <c r="I13">
        <v>0</v>
      </c>
      <c r="J13" s="4">
        <v>0.63541666666666663</v>
      </c>
      <c r="K13">
        <v>7</v>
      </c>
      <c r="L13">
        <v>0</v>
      </c>
      <c r="M13" s="4">
        <v>0.67361111111111116</v>
      </c>
      <c r="N13">
        <v>2</v>
      </c>
      <c r="O13">
        <v>0</v>
      </c>
    </row>
    <row r="14" spans="1:19" x14ac:dyDescent="0.25">
      <c r="A14">
        <v>2</v>
      </c>
      <c r="B14" t="s">
        <v>219</v>
      </c>
      <c r="D14" s="4">
        <v>0.30208333333333331</v>
      </c>
      <c r="E14">
        <v>3</v>
      </c>
      <c r="F14">
        <v>0</v>
      </c>
      <c r="G14" s="4">
        <v>0.55833333333333335</v>
      </c>
      <c r="H14">
        <v>0</v>
      </c>
      <c r="I14">
        <v>0</v>
      </c>
      <c r="J14" s="4">
        <v>0.63888888888888895</v>
      </c>
      <c r="K14">
        <v>0</v>
      </c>
      <c r="L14">
        <v>0</v>
      </c>
      <c r="M14" s="4">
        <v>0.67847222222222225</v>
      </c>
      <c r="N14">
        <v>0</v>
      </c>
      <c r="O14">
        <v>0</v>
      </c>
    </row>
    <row r="15" spans="1:19" x14ac:dyDescent="0.25">
      <c r="A15">
        <v>3</v>
      </c>
      <c r="B15" t="s">
        <v>218</v>
      </c>
      <c r="D15" s="4">
        <v>0.30416666666666664</v>
      </c>
      <c r="E15">
        <v>0</v>
      </c>
      <c r="F15">
        <v>0</v>
      </c>
      <c r="G15" s="4">
        <v>0.56111111111111112</v>
      </c>
      <c r="H15">
        <v>0</v>
      </c>
      <c r="I15">
        <v>0</v>
      </c>
      <c r="J15" s="4">
        <v>0.64027777777777783</v>
      </c>
      <c r="K15">
        <v>0</v>
      </c>
      <c r="L15">
        <v>0</v>
      </c>
      <c r="M15" s="4">
        <v>0.68055555555555547</v>
      </c>
      <c r="N15">
        <v>0</v>
      </c>
      <c r="O15">
        <v>0</v>
      </c>
    </row>
    <row r="16" spans="1:19" x14ac:dyDescent="0.25">
      <c r="A16">
        <v>4</v>
      </c>
      <c r="B16" t="s">
        <v>6</v>
      </c>
      <c r="D16" s="4">
        <v>0.30763888888888891</v>
      </c>
      <c r="E16">
        <v>4</v>
      </c>
      <c r="F16">
        <v>0</v>
      </c>
      <c r="G16" s="4">
        <v>0.56597222222222221</v>
      </c>
      <c r="H16">
        <v>4</v>
      </c>
      <c r="I16">
        <v>0</v>
      </c>
      <c r="J16" s="4">
        <v>0.64236111111111105</v>
      </c>
      <c r="K16">
        <v>1</v>
      </c>
      <c r="L16">
        <v>1</v>
      </c>
      <c r="M16" s="4">
        <v>0.68402777777777779</v>
      </c>
      <c r="N16">
        <v>1</v>
      </c>
      <c r="O16">
        <v>0</v>
      </c>
    </row>
    <row r="17" spans="1:15" x14ac:dyDescent="0.25">
      <c r="A17">
        <v>5</v>
      </c>
      <c r="B17" t="s">
        <v>7</v>
      </c>
      <c r="D17" s="4">
        <v>0.31319444444444444</v>
      </c>
      <c r="E17">
        <v>8</v>
      </c>
      <c r="F17">
        <v>0</v>
      </c>
      <c r="G17" s="4">
        <v>0.57152777777777775</v>
      </c>
      <c r="H17">
        <v>0</v>
      </c>
      <c r="I17">
        <v>0</v>
      </c>
      <c r="J17" s="4">
        <v>0.64583333333333337</v>
      </c>
      <c r="K17">
        <v>1</v>
      </c>
      <c r="L17">
        <v>0</v>
      </c>
      <c r="M17" s="4">
        <v>0.6875</v>
      </c>
      <c r="N17">
        <v>0</v>
      </c>
      <c r="O17">
        <v>0</v>
      </c>
    </row>
    <row r="18" spans="1:15" x14ac:dyDescent="0.25">
      <c r="A18">
        <v>6</v>
      </c>
      <c r="B18" t="s">
        <v>8</v>
      </c>
      <c r="D18" s="4">
        <v>0.31944444444444448</v>
      </c>
      <c r="E18">
        <v>0</v>
      </c>
      <c r="F18">
        <v>31</v>
      </c>
      <c r="G18" s="4">
        <v>0.57638888888888895</v>
      </c>
      <c r="H18">
        <v>0</v>
      </c>
      <c r="I18">
        <v>7</v>
      </c>
      <c r="J18" s="4">
        <v>0.65138888888888891</v>
      </c>
      <c r="K18">
        <v>0</v>
      </c>
      <c r="L18">
        <v>8</v>
      </c>
      <c r="M18" s="4">
        <v>0.69444444444444453</v>
      </c>
      <c r="N18">
        <v>0</v>
      </c>
      <c r="O18">
        <v>3</v>
      </c>
    </row>
    <row r="19" spans="1:15" s="1" customFormat="1" x14ac:dyDescent="0.25">
      <c r="B19" s="1" t="s">
        <v>9</v>
      </c>
      <c r="E19" s="1">
        <f>SUM(E13:E18)</f>
        <v>31</v>
      </c>
      <c r="F19" s="1">
        <f>SUM(F13:F18)</f>
        <v>31</v>
      </c>
      <c r="H19" s="1">
        <f>SUM(H13:H18)</f>
        <v>7</v>
      </c>
      <c r="I19" s="1">
        <f>SUM(I13:I18)</f>
        <v>7</v>
      </c>
      <c r="K19" s="1">
        <f>SUM(K13:K18)</f>
        <v>9</v>
      </c>
      <c r="L19" s="1">
        <f>SUM(L13:L18)</f>
        <v>9</v>
      </c>
      <c r="N19" s="1">
        <f>SUM(N13:N18)</f>
        <v>3</v>
      </c>
      <c r="O19" s="1">
        <f>SUM(O13:O18)</f>
        <v>3</v>
      </c>
    </row>
    <row r="22" spans="1:15" x14ac:dyDescent="0.25">
      <c r="E22" s="40" t="s">
        <v>307</v>
      </c>
      <c r="F22" s="40"/>
      <c r="G22" s="40"/>
      <c r="H22" s="40"/>
      <c r="I22" s="40"/>
      <c r="J22" s="40"/>
      <c r="K22" s="40"/>
      <c r="L22" s="40"/>
    </row>
  </sheetData>
  <mergeCells count="16">
    <mergeCell ref="A2:A3"/>
    <mergeCell ref="B2:B3"/>
    <mergeCell ref="P2:P3"/>
    <mergeCell ref="E22:L22"/>
    <mergeCell ref="D1:F1"/>
    <mergeCell ref="G1:I1"/>
    <mergeCell ref="J1:L1"/>
    <mergeCell ref="M1:O1"/>
    <mergeCell ref="D2:D3"/>
    <mergeCell ref="E2:F2"/>
    <mergeCell ref="G2:G3"/>
    <mergeCell ref="H2:I2"/>
    <mergeCell ref="J2:J3"/>
    <mergeCell ref="K2:L2"/>
    <mergeCell ref="M2:M3"/>
    <mergeCell ref="N2:O2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workbookViewId="0">
      <selection activeCell="K31" sqref="K31"/>
    </sheetView>
  </sheetViews>
  <sheetFormatPr defaultRowHeight="15" x14ac:dyDescent="0.25"/>
  <cols>
    <col min="2" max="2" width="35.28515625" customWidth="1"/>
    <col min="17" max="17" width="14.28515625" customWidth="1"/>
    <col min="18" max="18" width="16.85546875" customWidth="1"/>
  </cols>
  <sheetData>
    <row r="1" spans="1:18" ht="45" x14ac:dyDescent="0.25">
      <c r="B1" s="3" t="s">
        <v>231</v>
      </c>
      <c r="C1" s="39" t="s">
        <v>262</v>
      </c>
      <c r="D1" s="39"/>
      <c r="E1" s="39"/>
      <c r="F1" s="39" t="s">
        <v>262</v>
      </c>
      <c r="G1" s="39"/>
      <c r="H1" s="39"/>
      <c r="I1" s="39" t="s">
        <v>262</v>
      </c>
      <c r="J1" s="39"/>
      <c r="K1" s="39"/>
    </row>
    <row r="2" spans="1:18" x14ac:dyDescent="0.25">
      <c r="A2" s="37" t="s">
        <v>0</v>
      </c>
      <c r="B2" s="37" t="s">
        <v>1</v>
      </c>
      <c r="C2" s="37" t="s">
        <v>5</v>
      </c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</row>
    <row r="3" spans="1:18" x14ac:dyDescent="0.25">
      <c r="A3" s="37"/>
      <c r="B3" s="37"/>
      <c r="C3" s="37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Q3" t="s">
        <v>263</v>
      </c>
      <c r="R3" t="s">
        <v>62</v>
      </c>
    </row>
    <row r="4" spans="1:18" x14ac:dyDescent="0.25">
      <c r="A4">
        <v>1</v>
      </c>
      <c r="B4" t="s">
        <v>8</v>
      </c>
      <c r="C4" s="4">
        <v>0.24305555555555555</v>
      </c>
      <c r="D4">
        <v>8</v>
      </c>
      <c r="E4">
        <v>0</v>
      </c>
      <c r="F4">
        <v>10.15</v>
      </c>
      <c r="G4">
        <v>17</v>
      </c>
      <c r="H4">
        <v>0</v>
      </c>
      <c r="I4" s="4">
        <v>0.58333333333333337</v>
      </c>
      <c r="J4">
        <v>38</v>
      </c>
      <c r="K4">
        <v>0</v>
      </c>
      <c r="Q4" t="s">
        <v>264</v>
      </c>
      <c r="R4" t="s">
        <v>266</v>
      </c>
    </row>
    <row r="5" spans="1:18" x14ac:dyDescent="0.25">
      <c r="A5">
        <v>2</v>
      </c>
      <c r="B5" t="s">
        <v>7</v>
      </c>
      <c r="C5" s="4">
        <v>0.24861111111111112</v>
      </c>
      <c r="D5">
        <v>1</v>
      </c>
      <c r="E5">
        <v>0</v>
      </c>
      <c r="F5" s="4">
        <v>0.43472222222222223</v>
      </c>
      <c r="G5">
        <v>0</v>
      </c>
      <c r="H5">
        <v>0</v>
      </c>
      <c r="I5" s="4">
        <v>0.58958333333333335</v>
      </c>
      <c r="J5">
        <v>1</v>
      </c>
      <c r="K5">
        <v>0</v>
      </c>
      <c r="Q5" t="s">
        <v>265</v>
      </c>
      <c r="R5" t="s">
        <v>266</v>
      </c>
    </row>
    <row r="6" spans="1:18" x14ac:dyDescent="0.25">
      <c r="A6">
        <v>3</v>
      </c>
      <c r="B6" t="s">
        <v>6</v>
      </c>
      <c r="C6" s="4">
        <v>0.25069444444444444</v>
      </c>
      <c r="D6">
        <v>0</v>
      </c>
      <c r="E6">
        <v>0</v>
      </c>
      <c r="F6" s="4">
        <v>0.43958333333333338</v>
      </c>
      <c r="G6">
        <v>0</v>
      </c>
      <c r="H6">
        <v>0</v>
      </c>
      <c r="I6" s="4">
        <v>0.59305555555555556</v>
      </c>
      <c r="J6">
        <v>4</v>
      </c>
      <c r="K6">
        <v>0</v>
      </c>
      <c r="Q6" t="s">
        <v>265</v>
      </c>
      <c r="R6" t="s">
        <v>266</v>
      </c>
    </row>
    <row r="7" spans="1:18" x14ac:dyDescent="0.25">
      <c r="A7">
        <v>4</v>
      </c>
      <c r="B7" t="s">
        <v>232</v>
      </c>
      <c r="C7" s="4">
        <v>0.25347222222222221</v>
      </c>
      <c r="D7">
        <v>0</v>
      </c>
      <c r="E7">
        <v>1</v>
      </c>
      <c r="F7" s="4">
        <v>0.44305555555555554</v>
      </c>
      <c r="G7">
        <v>0</v>
      </c>
      <c r="H7">
        <v>0</v>
      </c>
      <c r="I7" s="4">
        <v>0.58958333333333335</v>
      </c>
      <c r="J7">
        <v>0</v>
      </c>
      <c r="K7">
        <v>3</v>
      </c>
      <c r="Q7" t="s">
        <v>264</v>
      </c>
      <c r="R7" t="s">
        <v>66</v>
      </c>
    </row>
    <row r="8" spans="1:18" x14ac:dyDescent="0.25">
      <c r="A8">
        <v>5</v>
      </c>
      <c r="B8" t="s">
        <v>233</v>
      </c>
      <c r="C8" s="4">
        <v>0.25694444444444448</v>
      </c>
      <c r="D8">
        <v>1</v>
      </c>
      <c r="E8">
        <v>0</v>
      </c>
      <c r="F8" s="4">
        <v>0.44513888888888892</v>
      </c>
      <c r="G8">
        <v>0</v>
      </c>
      <c r="H8">
        <v>3</v>
      </c>
      <c r="I8" s="4">
        <v>0.59236111111111112</v>
      </c>
      <c r="J8">
        <v>2</v>
      </c>
      <c r="K8">
        <v>5</v>
      </c>
      <c r="Q8" t="s">
        <v>264</v>
      </c>
      <c r="R8" t="s">
        <v>66</v>
      </c>
    </row>
    <row r="9" spans="1:18" x14ac:dyDescent="0.25">
      <c r="A9">
        <v>6</v>
      </c>
      <c r="B9" t="s">
        <v>234</v>
      </c>
      <c r="C9" s="4">
        <v>0.25972222222222224</v>
      </c>
      <c r="D9">
        <v>0</v>
      </c>
      <c r="E9">
        <v>0</v>
      </c>
      <c r="F9" s="4">
        <v>0.44722222222222219</v>
      </c>
      <c r="G9">
        <v>0</v>
      </c>
      <c r="H9">
        <v>0</v>
      </c>
      <c r="I9" s="4">
        <v>0.59444444444444444</v>
      </c>
      <c r="J9">
        <v>0</v>
      </c>
      <c r="K9">
        <v>0</v>
      </c>
      <c r="Q9" t="s">
        <v>264</v>
      </c>
      <c r="R9" t="s">
        <v>66</v>
      </c>
    </row>
    <row r="10" spans="1:18" x14ac:dyDescent="0.25">
      <c r="A10">
        <v>7</v>
      </c>
      <c r="B10" t="s">
        <v>235</v>
      </c>
      <c r="C10" s="4">
        <v>0.26250000000000001</v>
      </c>
      <c r="D10">
        <v>0</v>
      </c>
      <c r="E10">
        <v>0</v>
      </c>
      <c r="F10" s="4">
        <v>0.45</v>
      </c>
      <c r="G10">
        <v>0</v>
      </c>
      <c r="H10">
        <v>0</v>
      </c>
      <c r="I10" s="4">
        <v>0.59861111111111109</v>
      </c>
      <c r="J10">
        <v>0</v>
      </c>
      <c r="K10">
        <v>0</v>
      </c>
      <c r="Q10" t="s">
        <v>264</v>
      </c>
      <c r="R10" t="s">
        <v>66</v>
      </c>
    </row>
    <row r="11" spans="1:18" x14ac:dyDescent="0.25">
      <c r="A11">
        <v>8</v>
      </c>
      <c r="B11" t="s">
        <v>236</v>
      </c>
      <c r="C11" s="4">
        <v>0.26458333333333334</v>
      </c>
      <c r="D11">
        <v>1</v>
      </c>
      <c r="E11">
        <v>1</v>
      </c>
      <c r="F11" s="4">
        <v>0.4548611111111111</v>
      </c>
      <c r="G11">
        <v>0</v>
      </c>
      <c r="H11">
        <v>0</v>
      </c>
      <c r="I11" s="4">
        <v>0.60347222222222219</v>
      </c>
      <c r="J11">
        <v>4</v>
      </c>
      <c r="K11">
        <v>0</v>
      </c>
      <c r="Q11" t="s">
        <v>264</v>
      </c>
      <c r="R11" t="s">
        <v>67</v>
      </c>
    </row>
    <row r="12" spans="1:18" x14ac:dyDescent="0.25">
      <c r="A12">
        <v>9</v>
      </c>
      <c r="B12" t="s">
        <v>237</v>
      </c>
      <c r="C12" s="4">
        <v>0.2673611111111111</v>
      </c>
      <c r="D12">
        <v>0</v>
      </c>
      <c r="E12">
        <v>0</v>
      </c>
      <c r="F12" s="4">
        <v>0.45763888888888887</v>
      </c>
      <c r="G12">
        <v>0</v>
      </c>
      <c r="H12">
        <v>4</v>
      </c>
      <c r="I12" s="4">
        <v>0.60625000000000007</v>
      </c>
      <c r="J12">
        <v>0</v>
      </c>
      <c r="K12">
        <v>2</v>
      </c>
      <c r="Q12" t="s">
        <v>264</v>
      </c>
      <c r="R12" t="s">
        <v>66</v>
      </c>
    </row>
    <row r="13" spans="1:18" x14ac:dyDescent="0.25">
      <c r="A13">
        <v>10</v>
      </c>
      <c r="B13" t="s">
        <v>238</v>
      </c>
      <c r="C13" s="4">
        <v>0.27013888888888887</v>
      </c>
      <c r="D13">
        <v>4</v>
      </c>
      <c r="E13">
        <v>1</v>
      </c>
      <c r="F13" s="4">
        <v>0.4597222222222222</v>
      </c>
      <c r="G13">
        <v>0</v>
      </c>
      <c r="H13">
        <v>2</v>
      </c>
      <c r="I13" s="4">
        <v>0.60902777777777783</v>
      </c>
      <c r="J13">
        <v>1</v>
      </c>
      <c r="K13">
        <v>0</v>
      </c>
      <c r="Q13" t="s">
        <v>265</v>
      </c>
      <c r="R13" t="s">
        <v>66</v>
      </c>
    </row>
    <row r="14" spans="1:18" x14ac:dyDescent="0.25">
      <c r="A14">
        <v>11</v>
      </c>
      <c r="B14" t="s">
        <v>239</v>
      </c>
      <c r="C14" s="4">
        <v>0.2722222222222222</v>
      </c>
      <c r="D14">
        <v>0</v>
      </c>
      <c r="E14">
        <v>0</v>
      </c>
      <c r="F14" s="4">
        <v>0.46180555555555558</v>
      </c>
      <c r="G14">
        <v>0</v>
      </c>
      <c r="H14">
        <v>0</v>
      </c>
      <c r="I14" s="4">
        <v>0.61111111111111105</v>
      </c>
      <c r="J14">
        <v>0</v>
      </c>
      <c r="K14">
        <v>1</v>
      </c>
      <c r="Q14" t="s">
        <v>265</v>
      </c>
      <c r="R14" t="s">
        <v>67</v>
      </c>
    </row>
    <row r="15" spans="1:18" x14ac:dyDescent="0.25">
      <c r="A15">
        <v>12</v>
      </c>
      <c r="B15" t="s">
        <v>240</v>
      </c>
      <c r="C15" s="4">
        <v>0.27708333333333335</v>
      </c>
      <c r="D15">
        <v>0</v>
      </c>
      <c r="E15">
        <v>12</v>
      </c>
      <c r="F15" s="4">
        <v>0.46666666666666662</v>
      </c>
      <c r="G15">
        <v>0</v>
      </c>
      <c r="H15">
        <v>8</v>
      </c>
      <c r="I15" s="4">
        <v>0.6166666666666667</v>
      </c>
      <c r="J15">
        <v>0</v>
      </c>
      <c r="K15">
        <v>39</v>
      </c>
      <c r="Q15" t="s">
        <v>264</v>
      </c>
      <c r="R15" t="s">
        <v>67</v>
      </c>
    </row>
    <row r="16" spans="1:18" s="1" customFormat="1" x14ac:dyDescent="0.25">
      <c r="B16" s="1" t="s">
        <v>9</v>
      </c>
      <c r="D16" s="1">
        <f>SUM(D4:D15)</f>
        <v>15</v>
      </c>
      <c r="E16" s="1">
        <f>SUM(E4:E15)</f>
        <v>15</v>
      </c>
      <c r="F16" s="22"/>
      <c r="G16" s="1">
        <f>SUM(G4:G15)</f>
        <v>17</v>
      </c>
      <c r="H16" s="1">
        <f>SUM(H4:H15)</f>
        <v>17</v>
      </c>
      <c r="J16" s="1">
        <f>SUM(J4:J15)</f>
        <v>50</v>
      </c>
      <c r="K16" s="1">
        <f>SUM(K4:K15)</f>
        <v>50</v>
      </c>
      <c r="M16" s="1">
        <f>SUM(M4:M15)</f>
        <v>0</v>
      </c>
      <c r="N16" s="1">
        <f>SUM(N4:N15)</f>
        <v>0</v>
      </c>
    </row>
    <row r="19" spans="1:14" x14ac:dyDescent="0.25">
      <c r="A19">
        <v>1</v>
      </c>
      <c r="B19" t="s">
        <v>240</v>
      </c>
      <c r="C19" s="4">
        <v>0.28472222222222221</v>
      </c>
      <c r="D19">
        <v>21</v>
      </c>
      <c r="E19">
        <v>0</v>
      </c>
      <c r="F19" s="4">
        <v>0.5</v>
      </c>
      <c r="G19">
        <v>32</v>
      </c>
      <c r="H19">
        <v>0</v>
      </c>
      <c r="I19" s="4">
        <v>0.65763888888888888</v>
      </c>
      <c r="J19">
        <v>19</v>
      </c>
      <c r="K19">
        <v>0</v>
      </c>
    </row>
    <row r="20" spans="1:14" x14ac:dyDescent="0.25">
      <c r="A20">
        <v>2</v>
      </c>
      <c r="B20" t="s">
        <v>239</v>
      </c>
      <c r="C20" s="4">
        <v>0.28888888888888892</v>
      </c>
      <c r="D20">
        <v>1</v>
      </c>
      <c r="E20">
        <v>0</v>
      </c>
      <c r="F20" s="4">
        <v>0.50277777777777777</v>
      </c>
      <c r="G20">
        <v>11</v>
      </c>
      <c r="H20">
        <v>0</v>
      </c>
      <c r="I20" s="4">
        <v>0.66111111111111109</v>
      </c>
      <c r="J20">
        <v>3</v>
      </c>
      <c r="K20">
        <v>1</v>
      </c>
    </row>
    <row r="21" spans="1:14" x14ac:dyDescent="0.25">
      <c r="A21">
        <v>3</v>
      </c>
      <c r="B21" t="s">
        <v>238</v>
      </c>
      <c r="C21" s="4">
        <v>0.2902777777777778</v>
      </c>
      <c r="D21">
        <v>8</v>
      </c>
      <c r="E21">
        <v>0</v>
      </c>
      <c r="F21" s="4">
        <v>0.50555555555555554</v>
      </c>
      <c r="G21">
        <v>7</v>
      </c>
      <c r="H21">
        <v>5</v>
      </c>
      <c r="I21" s="4">
        <v>0.66388888888888886</v>
      </c>
      <c r="J21">
        <v>3</v>
      </c>
      <c r="K21">
        <v>0</v>
      </c>
    </row>
    <row r="22" spans="1:14" x14ac:dyDescent="0.25">
      <c r="A22">
        <v>4</v>
      </c>
      <c r="B22" t="s">
        <v>237</v>
      </c>
      <c r="C22" s="4">
        <v>0.2951388888888889</v>
      </c>
      <c r="D22">
        <v>5</v>
      </c>
      <c r="E22">
        <v>0</v>
      </c>
      <c r="F22" s="4">
        <v>0.51111111111111118</v>
      </c>
      <c r="G22">
        <v>11</v>
      </c>
      <c r="H22">
        <v>2</v>
      </c>
      <c r="I22" s="4">
        <v>0.66875000000000007</v>
      </c>
      <c r="J22">
        <v>2</v>
      </c>
      <c r="K22">
        <v>5</v>
      </c>
    </row>
    <row r="23" spans="1:14" x14ac:dyDescent="0.25">
      <c r="A23">
        <v>5</v>
      </c>
      <c r="B23" t="s">
        <v>236</v>
      </c>
      <c r="C23" s="4">
        <v>0.29722222222222222</v>
      </c>
      <c r="D23">
        <v>7</v>
      </c>
      <c r="E23">
        <v>1</v>
      </c>
      <c r="F23" s="4">
        <v>0.51388888888888895</v>
      </c>
      <c r="G23">
        <v>5</v>
      </c>
      <c r="H23">
        <v>3</v>
      </c>
      <c r="I23" s="4">
        <v>0.67152777777777783</v>
      </c>
      <c r="J23">
        <v>5</v>
      </c>
      <c r="K23">
        <v>4</v>
      </c>
    </row>
    <row r="24" spans="1:14" x14ac:dyDescent="0.25">
      <c r="A24">
        <v>6</v>
      </c>
      <c r="B24" t="s">
        <v>235</v>
      </c>
      <c r="C24" s="4">
        <v>0.30138888888888887</v>
      </c>
      <c r="D24">
        <v>0</v>
      </c>
      <c r="E24">
        <v>0</v>
      </c>
      <c r="F24" s="4">
        <v>0.51666666666666672</v>
      </c>
      <c r="G24">
        <v>0</v>
      </c>
      <c r="H24">
        <v>0</v>
      </c>
      <c r="I24" s="4">
        <v>0.67361111111111116</v>
      </c>
      <c r="J24">
        <v>0</v>
      </c>
      <c r="K24">
        <v>0</v>
      </c>
    </row>
    <row r="25" spans="1:14" x14ac:dyDescent="0.25">
      <c r="A25">
        <v>7</v>
      </c>
      <c r="B25" t="s">
        <v>234</v>
      </c>
      <c r="C25" s="4">
        <v>0.30555555555555552</v>
      </c>
      <c r="D25">
        <v>0</v>
      </c>
      <c r="E25">
        <v>0</v>
      </c>
      <c r="F25" s="4">
        <v>0.51874999999999993</v>
      </c>
      <c r="G25">
        <v>0</v>
      </c>
      <c r="H25">
        <v>0</v>
      </c>
      <c r="I25" s="4">
        <v>0.67638888888888893</v>
      </c>
      <c r="J25">
        <v>0</v>
      </c>
      <c r="K25">
        <v>0</v>
      </c>
    </row>
    <row r="26" spans="1:14" x14ac:dyDescent="0.25">
      <c r="A26">
        <v>8</v>
      </c>
      <c r="B26" t="s">
        <v>233</v>
      </c>
      <c r="C26" s="4">
        <v>0.30972222222222223</v>
      </c>
      <c r="D26">
        <v>6</v>
      </c>
      <c r="E26">
        <v>0</v>
      </c>
      <c r="F26" s="4">
        <v>0.52222222222222225</v>
      </c>
      <c r="G26">
        <v>2</v>
      </c>
      <c r="H26">
        <v>0</v>
      </c>
      <c r="I26" s="4">
        <v>0.68055555555555547</v>
      </c>
      <c r="J26">
        <v>2</v>
      </c>
      <c r="K26">
        <v>5</v>
      </c>
    </row>
    <row r="27" spans="1:14" x14ac:dyDescent="0.25">
      <c r="A27">
        <v>9</v>
      </c>
      <c r="B27" t="s">
        <v>232</v>
      </c>
      <c r="C27" s="4">
        <v>0.30902777777777779</v>
      </c>
      <c r="D27">
        <v>5</v>
      </c>
      <c r="E27">
        <v>0</v>
      </c>
      <c r="F27" s="4">
        <v>0.52569444444444446</v>
      </c>
      <c r="G27">
        <v>2</v>
      </c>
      <c r="H27">
        <v>0</v>
      </c>
      <c r="I27" s="4">
        <v>0.68402777777777779</v>
      </c>
      <c r="J27">
        <v>3</v>
      </c>
      <c r="K27">
        <v>0</v>
      </c>
    </row>
    <row r="28" spans="1:14" x14ac:dyDescent="0.25">
      <c r="A28">
        <v>10</v>
      </c>
      <c r="B28" t="s">
        <v>6</v>
      </c>
      <c r="C28" s="4">
        <v>0.3125</v>
      </c>
      <c r="D28">
        <v>0</v>
      </c>
      <c r="E28">
        <v>3</v>
      </c>
      <c r="F28" s="4">
        <v>0.52916666666666667</v>
      </c>
      <c r="G28">
        <v>0</v>
      </c>
      <c r="H28">
        <v>4</v>
      </c>
      <c r="I28" s="4">
        <v>0.6875</v>
      </c>
      <c r="J28">
        <v>0</v>
      </c>
      <c r="K28">
        <v>1</v>
      </c>
    </row>
    <row r="29" spans="1:14" x14ac:dyDescent="0.25">
      <c r="A29">
        <v>11</v>
      </c>
      <c r="B29" t="s">
        <v>7</v>
      </c>
      <c r="C29" s="4">
        <v>0.31805555555555554</v>
      </c>
      <c r="D29">
        <v>0</v>
      </c>
      <c r="E29">
        <v>0</v>
      </c>
      <c r="F29" s="4">
        <v>0.53194444444444444</v>
      </c>
      <c r="G29">
        <v>0</v>
      </c>
      <c r="H29">
        <v>1</v>
      </c>
      <c r="I29" s="4">
        <v>0.69166666666666676</v>
      </c>
      <c r="J29">
        <v>0</v>
      </c>
      <c r="K29">
        <v>0</v>
      </c>
    </row>
    <row r="30" spans="1:14" x14ac:dyDescent="0.25">
      <c r="A30">
        <v>12</v>
      </c>
      <c r="B30" t="s">
        <v>8</v>
      </c>
      <c r="C30" s="4">
        <v>0.32361111111111113</v>
      </c>
      <c r="D30">
        <v>0</v>
      </c>
      <c r="E30">
        <v>49</v>
      </c>
      <c r="F30" s="4">
        <v>0.58124999999999993</v>
      </c>
      <c r="G30">
        <v>0</v>
      </c>
      <c r="H30">
        <v>55</v>
      </c>
      <c r="I30" s="4">
        <v>0.69861111111111107</v>
      </c>
      <c r="J30">
        <v>0</v>
      </c>
      <c r="K30">
        <v>21</v>
      </c>
    </row>
    <row r="31" spans="1:14" s="1" customFormat="1" x14ac:dyDescent="0.25">
      <c r="B31" s="1" t="s">
        <v>9</v>
      </c>
      <c r="D31" s="1">
        <f>SUM(D19:D30)</f>
        <v>53</v>
      </c>
      <c r="E31" s="1">
        <f>SUM(E19:E30)</f>
        <v>53</v>
      </c>
      <c r="G31" s="1">
        <f>SUM(G19:G30)</f>
        <v>70</v>
      </c>
      <c r="H31" s="1">
        <f>SUM(H19:H30)</f>
        <v>70</v>
      </c>
      <c r="J31" s="1">
        <f>SUM(J19:J30)</f>
        <v>37</v>
      </c>
      <c r="K31" s="1">
        <f>SUM(K19:K30)</f>
        <v>37</v>
      </c>
      <c r="M31" s="1">
        <f>SUM(M19:M30)</f>
        <v>0</v>
      </c>
      <c r="N31" s="1">
        <f>SUM(N19:N30)</f>
        <v>0</v>
      </c>
    </row>
  </sheetData>
  <mergeCells count="14">
    <mergeCell ref="C1:E1"/>
    <mergeCell ref="F1:H1"/>
    <mergeCell ref="I1:K1"/>
    <mergeCell ref="C2:C3"/>
    <mergeCell ref="J2:K2"/>
    <mergeCell ref="L2:L3"/>
    <mergeCell ref="M2:N2"/>
    <mergeCell ref="O2:O3"/>
    <mergeCell ref="A2:A3"/>
    <mergeCell ref="B2:B3"/>
    <mergeCell ref="D2:E2"/>
    <mergeCell ref="F2:F3"/>
    <mergeCell ref="G2:H2"/>
    <mergeCell ref="I2:I3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B20" sqref="B20"/>
    </sheetView>
  </sheetViews>
  <sheetFormatPr defaultRowHeight="15" x14ac:dyDescent="0.25"/>
  <cols>
    <col min="2" max="2" width="30.7109375" customWidth="1"/>
  </cols>
  <sheetData>
    <row r="1" spans="1:15" ht="30" x14ac:dyDescent="0.25">
      <c r="B1" s="3" t="s">
        <v>241</v>
      </c>
    </row>
    <row r="2" spans="1:15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</row>
    <row r="3" spans="1:15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</row>
    <row r="4" spans="1:15" x14ac:dyDescent="0.25">
      <c r="A4">
        <v>1</v>
      </c>
      <c r="B4" t="s">
        <v>8</v>
      </c>
    </row>
    <row r="5" spans="1:15" x14ac:dyDescent="0.25">
      <c r="A5">
        <v>2</v>
      </c>
      <c r="B5" t="s">
        <v>7</v>
      </c>
    </row>
    <row r="6" spans="1:15" x14ac:dyDescent="0.25">
      <c r="A6">
        <v>3</v>
      </c>
      <c r="B6" t="s">
        <v>6</v>
      </c>
    </row>
    <row r="7" spans="1:15" x14ac:dyDescent="0.25">
      <c r="A7">
        <v>4</v>
      </c>
      <c r="B7" t="s">
        <v>242</v>
      </c>
    </row>
    <row r="8" spans="1:15" s="1" customFormat="1" x14ac:dyDescent="0.25">
      <c r="B8" s="1" t="s">
        <v>9</v>
      </c>
      <c r="D8" s="1">
        <f>SUM(D4:D7)</f>
        <v>0</v>
      </c>
      <c r="E8" s="1">
        <f>SUM(E4:E7)</f>
        <v>0</v>
      </c>
      <c r="G8" s="1">
        <f>SUM(G4:G7)</f>
        <v>0</v>
      </c>
      <c r="H8" s="1">
        <f>SUM(H4:H7)</f>
        <v>0</v>
      </c>
      <c r="J8" s="1">
        <f>SUM(J4:J7)</f>
        <v>0</v>
      </c>
      <c r="K8" s="1">
        <f>SUM(K4:K7)</f>
        <v>0</v>
      </c>
      <c r="M8" s="1">
        <f>SUM(M4:M7)</f>
        <v>0</v>
      </c>
      <c r="N8" s="1">
        <f>SUM(N4:N7)</f>
        <v>0</v>
      </c>
    </row>
    <row r="11" spans="1:15" x14ac:dyDescent="0.25">
      <c r="A11">
        <v>1</v>
      </c>
      <c r="B11" t="s">
        <v>242</v>
      </c>
    </row>
    <row r="12" spans="1:15" x14ac:dyDescent="0.25">
      <c r="A12">
        <v>2</v>
      </c>
      <c r="B12" t="s">
        <v>6</v>
      </c>
    </row>
    <row r="13" spans="1:15" x14ac:dyDescent="0.25">
      <c r="A13">
        <v>3</v>
      </c>
      <c r="B13" t="s">
        <v>7</v>
      </c>
    </row>
    <row r="14" spans="1:15" x14ac:dyDescent="0.25">
      <c r="A14">
        <v>4</v>
      </c>
      <c r="B14" t="s">
        <v>8</v>
      </c>
    </row>
    <row r="15" spans="1:15" s="1" customFormat="1" x14ac:dyDescent="0.25">
      <c r="B15" s="1" t="s">
        <v>9</v>
      </c>
      <c r="D15" s="1">
        <f>SUM(D11:D14)</f>
        <v>0</v>
      </c>
      <c r="E15" s="1">
        <f>SUM(E11:E14)</f>
        <v>0</v>
      </c>
      <c r="G15" s="1">
        <f>SUM(G11:G14)</f>
        <v>0</v>
      </c>
      <c r="H15" s="1">
        <f>SUM(H11:H14)</f>
        <v>0</v>
      </c>
      <c r="J15" s="1">
        <f>SUM(J11:J14)</f>
        <v>0</v>
      </c>
      <c r="K15" s="1">
        <f>SUM(K11:K14)</f>
        <v>0</v>
      </c>
      <c r="M15" s="1">
        <f>SUM(M11:M14)</f>
        <v>0</v>
      </c>
      <c r="N15" s="1">
        <f>SUM(N11:N14)</f>
        <v>0</v>
      </c>
    </row>
    <row r="19" spans="2:2" x14ac:dyDescent="0.25">
      <c r="B19" s="31" t="s">
        <v>292</v>
      </c>
    </row>
  </sheetData>
  <mergeCells count="10">
    <mergeCell ref="J2:K2"/>
    <mergeCell ref="L2:L3"/>
    <mergeCell ref="M2:N2"/>
    <mergeCell ref="O2:O3"/>
    <mergeCell ref="A2:A3"/>
    <mergeCell ref="B2:B3"/>
    <mergeCell ref="D2:E2"/>
    <mergeCell ref="F2:F3"/>
    <mergeCell ref="G2:H2"/>
    <mergeCell ref="I2:I3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"/>
  <sheetViews>
    <sheetView workbookViewId="0">
      <selection activeCell="D1" sqref="D1:V19"/>
    </sheetView>
  </sheetViews>
  <sheetFormatPr defaultRowHeight="15" x14ac:dyDescent="0.25"/>
  <cols>
    <col min="2" max="2" width="30.42578125" customWidth="1"/>
  </cols>
  <sheetData>
    <row r="1" spans="1:22" ht="30" x14ac:dyDescent="0.25">
      <c r="B1" s="3" t="s">
        <v>243</v>
      </c>
      <c r="D1" s="39" t="s">
        <v>308</v>
      </c>
      <c r="E1" s="39"/>
      <c r="F1" s="39"/>
      <c r="G1" s="39" t="s">
        <v>253</v>
      </c>
      <c r="H1" s="39"/>
      <c r="I1" s="39"/>
      <c r="J1" s="39" t="s">
        <v>309</v>
      </c>
      <c r="K1" s="39"/>
      <c r="L1" s="39"/>
      <c r="M1" s="39" t="s">
        <v>309</v>
      </c>
      <c r="N1" s="39"/>
      <c r="O1" s="39"/>
      <c r="P1" s="42" t="s">
        <v>308</v>
      </c>
      <c r="Q1" s="39"/>
      <c r="R1" s="39"/>
      <c r="S1" s="39" t="s">
        <v>253</v>
      </c>
      <c r="T1" s="39"/>
      <c r="U1" s="39"/>
    </row>
    <row r="2" spans="1:22" x14ac:dyDescent="0.25">
      <c r="A2" s="37" t="s">
        <v>0</v>
      </c>
      <c r="B2" s="37" t="s">
        <v>1</v>
      </c>
      <c r="C2" s="1"/>
      <c r="D2" s="37" t="s">
        <v>5</v>
      </c>
      <c r="E2" s="38" t="s">
        <v>2</v>
      </c>
      <c r="F2" s="38"/>
      <c r="G2" s="37" t="s">
        <v>5</v>
      </c>
      <c r="H2" s="38" t="s">
        <v>2</v>
      </c>
      <c r="I2" s="38"/>
      <c r="J2" s="37" t="s">
        <v>5</v>
      </c>
      <c r="K2" s="38" t="s">
        <v>2</v>
      </c>
      <c r="L2" s="38"/>
      <c r="M2" s="37" t="s">
        <v>5</v>
      </c>
      <c r="N2" s="38" t="s">
        <v>2</v>
      </c>
      <c r="O2" s="38"/>
      <c r="P2" s="37" t="s">
        <v>5</v>
      </c>
      <c r="Q2" s="40" t="s">
        <v>2</v>
      </c>
      <c r="R2" s="40"/>
      <c r="S2" s="39" t="s">
        <v>5</v>
      </c>
      <c r="T2" s="40" t="s">
        <v>2</v>
      </c>
      <c r="U2" s="40"/>
    </row>
    <row r="3" spans="1:22" x14ac:dyDescent="0.25">
      <c r="A3" s="37"/>
      <c r="B3" s="37"/>
      <c r="C3" s="1"/>
      <c r="D3" s="37"/>
      <c r="E3" s="1" t="s">
        <v>3</v>
      </c>
      <c r="F3" s="1" t="s">
        <v>4</v>
      </c>
      <c r="G3" s="37"/>
      <c r="H3" s="1" t="s">
        <v>3</v>
      </c>
      <c r="I3" s="1" t="s">
        <v>4</v>
      </c>
      <c r="J3" s="37"/>
      <c r="K3" s="1" t="s">
        <v>3</v>
      </c>
      <c r="L3" s="1" t="s">
        <v>4</v>
      </c>
      <c r="M3" s="37"/>
      <c r="N3" s="1" t="s">
        <v>3</v>
      </c>
      <c r="O3" s="1" t="s">
        <v>4</v>
      </c>
      <c r="P3" s="37"/>
      <c r="Q3" s="36" t="s">
        <v>3</v>
      </c>
      <c r="R3" s="36" t="s">
        <v>4</v>
      </c>
      <c r="S3" s="39"/>
      <c r="T3" t="s">
        <v>3</v>
      </c>
      <c r="U3" t="s">
        <v>4</v>
      </c>
    </row>
    <row r="4" spans="1:22" x14ac:dyDescent="0.25">
      <c r="A4">
        <v>1</v>
      </c>
      <c r="B4" t="s">
        <v>8</v>
      </c>
      <c r="E4">
        <v>61</v>
      </c>
      <c r="F4">
        <v>0</v>
      </c>
      <c r="H4">
        <v>67</v>
      </c>
      <c r="I4">
        <v>0</v>
      </c>
      <c r="K4">
        <v>19</v>
      </c>
      <c r="L4">
        <v>0</v>
      </c>
      <c r="N4">
        <v>22</v>
      </c>
      <c r="O4">
        <v>0</v>
      </c>
      <c r="Q4">
        <v>17</v>
      </c>
      <c r="R4">
        <v>0</v>
      </c>
      <c r="S4" s="4">
        <v>0.73263888888888884</v>
      </c>
      <c r="T4">
        <v>57</v>
      </c>
      <c r="U4">
        <v>0</v>
      </c>
    </row>
    <row r="5" spans="1:22" x14ac:dyDescent="0.25">
      <c r="A5">
        <v>2</v>
      </c>
      <c r="B5" t="s">
        <v>52</v>
      </c>
      <c r="E5">
        <v>12</v>
      </c>
      <c r="F5">
        <v>52</v>
      </c>
      <c r="G5" s="4">
        <v>0.67708333333333337</v>
      </c>
      <c r="H5">
        <v>2</v>
      </c>
      <c r="I5">
        <v>64</v>
      </c>
      <c r="K5">
        <v>9</v>
      </c>
      <c r="L5">
        <v>0</v>
      </c>
      <c r="N5">
        <v>6</v>
      </c>
      <c r="O5">
        <v>0</v>
      </c>
      <c r="Q5">
        <v>14</v>
      </c>
      <c r="R5">
        <v>12</v>
      </c>
      <c r="S5" s="4">
        <v>0.75</v>
      </c>
      <c r="T5">
        <v>4</v>
      </c>
      <c r="U5">
        <v>47</v>
      </c>
    </row>
    <row r="6" spans="1:22" x14ac:dyDescent="0.25">
      <c r="A6">
        <v>3</v>
      </c>
      <c r="B6" t="s">
        <v>144</v>
      </c>
      <c r="E6">
        <v>0</v>
      </c>
      <c r="F6">
        <v>21</v>
      </c>
      <c r="G6" s="4">
        <v>0.68263888888888891</v>
      </c>
      <c r="H6">
        <v>0</v>
      </c>
      <c r="I6">
        <v>5</v>
      </c>
      <c r="K6">
        <v>0</v>
      </c>
      <c r="L6">
        <v>28</v>
      </c>
      <c r="N6">
        <v>0</v>
      </c>
      <c r="O6">
        <v>28</v>
      </c>
      <c r="Q6">
        <v>0</v>
      </c>
      <c r="R6">
        <v>19</v>
      </c>
      <c r="S6" s="4">
        <v>0.75694444444444453</v>
      </c>
      <c r="T6">
        <v>0</v>
      </c>
      <c r="U6">
        <v>0</v>
      </c>
    </row>
    <row r="7" spans="1:22" s="1" customFormat="1" x14ac:dyDescent="0.25">
      <c r="B7" s="1" t="s">
        <v>9</v>
      </c>
      <c r="D7"/>
      <c r="E7"/>
      <c r="F7"/>
      <c r="G7" s="4"/>
      <c r="H7"/>
      <c r="I7"/>
      <c r="J7"/>
      <c r="K7"/>
      <c r="L7"/>
      <c r="M7"/>
      <c r="N7"/>
      <c r="O7"/>
      <c r="P7"/>
      <c r="Q7"/>
      <c r="R7"/>
      <c r="S7" s="4">
        <v>0.76041666666666663</v>
      </c>
      <c r="T7">
        <v>6</v>
      </c>
      <c r="U7">
        <v>20</v>
      </c>
      <c r="V7"/>
    </row>
    <row r="8" spans="1:22" x14ac:dyDescent="0.25">
      <c r="D8" s="1"/>
      <c r="E8" s="1">
        <f>SUM(E4:E6)</f>
        <v>73</v>
      </c>
      <c r="F8" s="1">
        <f>SUM(F4:F6)</f>
        <v>73</v>
      </c>
      <c r="G8" s="1"/>
      <c r="H8" s="1">
        <f>SUM(H4:H6)</f>
        <v>69</v>
      </c>
      <c r="I8" s="1">
        <f>SUM(I4:I6)</f>
        <v>69</v>
      </c>
      <c r="J8" s="1"/>
      <c r="K8" s="1">
        <f>SUM(K4:K6)</f>
        <v>28</v>
      </c>
      <c r="L8" s="1">
        <f>SUM(L4:L6)</f>
        <v>28</v>
      </c>
      <c r="M8" s="1"/>
      <c r="N8" s="1">
        <f>SUM(N4:N6)</f>
        <v>28</v>
      </c>
      <c r="O8" s="1">
        <f>SUM(O4:O6)</f>
        <v>28</v>
      </c>
      <c r="P8" s="1"/>
      <c r="Q8" s="1">
        <v>31</v>
      </c>
      <c r="R8" s="1">
        <v>31</v>
      </c>
      <c r="S8" s="22"/>
      <c r="T8" s="1">
        <v>67</v>
      </c>
      <c r="U8" s="1">
        <v>67</v>
      </c>
      <c r="V8" s="1"/>
    </row>
    <row r="10" spans="1:22" x14ac:dyDescent="0.25">
      <c r="A10">
        <v>1</v>
      </c>
      <c r="B10" t="s">
        <v>144</v>
      </c>
    </row>
    <row r="11" spans="1:22" x14ac:dyDescent="0.25">
      <c r="A11">
        <v>2</v>
      </c>
      <c r="B11" t="s">
        <v>52</v>
      </c>
      <c r="E11">
        <v>14</v>
      </c>
      <c r="F11">
        <v>0</v>
      </c>
      <c r="G11" s="4">
        <v>0.68402777777777779</v>
      </c>
      <c r="H11">
        <v>2</v>
      </c>
      <c r="I11">
        <v>0</v>
      </c>
      <c r="K11">
        <v>3</v>
      </c>
      <c r="L11">
        <v>0</v>
      </c>
      <c r="N11">
        <v>27</v>
      </c>
      <c r="O11">
        <v>7</v>
      </c>
      <c r="P11" s="4">
        <v>0.70138888888888884</v>
      </c>
      <c r="Q11">
        <v>0</v>
      </c>
      <c r="R11">
        <v>0</v>
      </c>
      <c r="S11" s="4">
        <v>0.76388888888888884</v>
      </c>
      <c r="T11">
        <v>6</v>
      </c>
      <c r="U11">
        <v>0</v>
      </c>
    </row>
    <row r="12" spans="1:22" x14ac:dyDescent="0.25">
      <c r="A12">
        <v>3</v>
      </c>
      <c r="B12" t="s">
        <v>8</v>
      </c>
      <c r="E12">
        <v>3</v>
      </c>
      <c r="F12">
        <v>2</v>
      </c>
      <c r="G12" s="4">
        <v>0.6875</v>
      </c>
      <c r="H12">
        <v>23</v>
      </c>
      <c r="I12">
        <v>1</v>
      </c>
      <c r="K12">
        <v>12</v>
      </c>
      <c r="L12">
        <v>1</v>
      </c>
      <c r="N12">
        <v>9</v>
      </c>
      <c r="O12">
        <v>18</v>
      </c>
      <c r="P12" s="4">
        <v>0.70833333333333337</v>
      </c>
      <c r="Q12">
        <v>8</v>
      </c>
      <c r="R12">
        <v>0</v>
      </c>
      <c r="S12" s="4">
        <v>0.76736111111111116</v>
      </c>
      <c r="T12">
        <v>13</v>
      </c>
      <c r="U12">
        <v>0</v>
      </c>
    </row>
    <row r="13" spans="1:22" s="1" customFormat="1" x14ac:dyDescent="0.25">
      <c r="B13" s="1" t="s">
        <v>9</v>
      </c>
      <c r="D13"/>
      <c r="E13">
        <v>0</v>
      </c>
      <c r="F13">
        <v>15</v>
      </c>
      <c r="G13"/>
      <c r="H13">
        <v>14</v>
      </c>
      <c r="I13">
        <v>38</v>
      </c>
      <c r="J13"/>
      <c r="K13">
        <v>0</v>
      </c>
      <c r="L13">
        <v>14</v>
      </c>
      <c r="M13"/>
      <c r="N13">
        <v>0</v>
      </c>
      <c r="O13">
        <v>18</v>
      </c>
      <c r="P13" s="4">
        <v>0.71527777777777779</v>
      </c>
      <c r="Q13">
        <v>14</v>
      </c>
      <c r="R13">
        <v>22</v>
      </c>
      <c r="S13" s="4">
        <v>0.77777777777777779</v>
      </c>
      <c r="T13">
        <v>0</v>
      </c>
      <c r="U13">
        <v>22</v>
      </c>
      <c r="V13"/>
    </row>
    <row r="14" spans="1:22" x14ac:dyDescent="0.25">
      <c r="P14" s="4"/>
      <c r="S14" s="4">
        <v>0.78125</v>
      </c>
      <c r="T14">
        <v>3</v>
      </c>
      <c r="U14">
        <v>0</v>
      </c>
    </row>
    <row r="15" spans="1:22" x14ac:dyDescent="0.25">
      <c r="D15" s="1"/>
      <c r="E15" s="1">
        <f>SUM(E11:E13)</f>
        <v>17</v>
      </c>
      <c r="F15" s="1">
        <f>SUM(F11:F13)</f>
        <v>17</v>
      </c>
      <c r="G15" s="1"/>
      <c r="H15" s="1">
        <f>SUM(H11:H13)</f>
        <v>39</v>
      </c>
      <c r="I15" s="1">
        <f>SUM(I11:I13)</f>
        <v>39</v>
      </c>
      <c r="J15" s="1"/>
      <c r="K15" s="1">
        <f>SUM(K11:K13)</f>
        <v>15</v>
      </c>
      <c r="L15" s="1">
        <f>SUM(L11:L13)</f>
        <v>15</v>
      </c>
      <c r="M15" s="1"/>
      <c r="N15" s="1">
        <f>SUM(N11:N13)</f>
        <v>36</v>
      </c>
      <c r="O15" s="1">
        <f>SUM(O11:O13)</f>
        <v>43</v>
      </c>
      <c r="P15" s="1"/>
      <c r="Q15" s="1">
        <v>22</v>
      </c>
      <c r="R15" s="1">
        <v>22</v>
      </c>
      <c r="S15" s="22"/>
      <c r="T15" s="1">
        <v>22</v>
      </c>
      <c r="U15" s="1">
        <v>22</v>
      </c>
      <c r="V15" s="1"/>
    </row>
    <row r="17" spans="19:21" x14ac:dyDescent="0.25">
      <c r="S17" s="40" t="s">
        <v>310</v>
      </c>
      <c r="T17" s="40"/>
      <c r="U17" s="40"/>
    </row>
  </sheetData>
  <mergeCells count="21">
    <mergeCell ref="J1:L1"/>
    <mergeCell ref="M1:O1"/>
    <mergeCell ref="P1:R1"/>
    <mergeCell ref="A2:A3"/>
    <mergeCell ref="B2:B3"/>
    <mergeCell ref="S17:U17"/>
    <mergeCell ref="S1:U1"/>
    <mergeCell ref="D2:D3"/>
    <mergeCell ref="E2:F2"/>
    <mergeCell ref="G2:G3"/>
    <mergeCell ref="H2:I2"/>
    <mergeCell ref="J2:J3"/>
    <mergeCell ref="K2:L2"/>
    <mergeCell ref="M2:M3"/>
    <mergeCell ref="N2:O2"/>
    <mergeCell ref="P2:P3"/>
    <mergeCell ref="Q2:R2"/>
    <mergeCell ref="S2:S3"/>
    <mergeCell ref="T2:U2"/>
    <mergeCell ref="D1:F1"/>
    <mergeCell ref="G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"/>
  <sheetViews>
    <sheetView workbookViewId="0">
      <selection activeCell="B1" sqref="B1"/>
    </sheetView>
  </sheetViews>
  <sheetFormatPr defaultRowHeight="15" x14ac:dyDescent="0.25"/>
  <cols>
    <col min="2" max="2" width="28.140625" customWidth="1"/>
  </cols>
  <sheetData>
    <row r="1" spans="1:32" ht="28.5" customHeight="1" x14ac:dyDescent="0.25">
      <c r="B1" s="3" t="s">
        <v>30</v>
      </c>
      <c r="C1" s="39" t="s">
        <v>245</v>
      </c>
      <c r="D1" s="39"/>
      <c r="E1" s="39"/>
      <c r="F1" s="39" t="s">
        <v>245</v>
      </c>
      <c r="G1" s="39"/>
      <c r="H1" s="39"/>
      <c r="I1" s="39" t="s">
        <v>245</v>
      </c>
      <c r="J1" s="39"/>
      <c r="K1" s="39"/>
      <c r="L1" s="39" t="s">
        <v>245</v>
      </c>
      <c r="M1" s="39"/>
      <c r="N1" s="39"/>
      <c r="O1" s="39" t="s">
        <v>245</v>
      </c>
      <c r="P1" s="39"/>
      <c r="Q1" s="39"/>
      <c r="R1" s="42" t="s">
        <v>245</v>
      </c>
      <c r="S1" s="39"/>
      <c r="T1" s="39"/>
      <c r="U1" s="39" t="s">
        <v>245</v>
      </c>
      <c r="V1" s="39"/>
      <c r="W1" s="39"/>
      <c r="X1" s="39" t="s">
        <v>245</v>
      </c>
      <c r="Y1" s="39"/>
      <c r="Z1" s="39"/>
      <c r="AA1" s="39" t="s">
        <v>245</v>
      </c>
      <c r="AB1" s="39"/>
      <c r="AC1" s="39"/>
    </row>
    <row r="2" spans="1:32" x14ac:dyDescent="0.25">
      <c r="A2" s="37" t="s">
        <v>0</v>
      </c>
      <c r="B2" s="37" t="s">
        <v>1</v>
      </c>
      <c r="C2" s="37" t="s">
        <v>5</v>
      </c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  <c r="M2" s="38" t="s">
        <v>2</v>
      </c>
      <c r="N2" s="38"/>
      <c r="O2" s="37" t="s">
        <v>5</v>
      </c>
      <c r="P2" s="40" t="s">
        <v>2</v>
      </c>
      <c r="Q2" s="40"/>
      <c r="R2" s="39" t="s">
        <v>5</v>
      </c>
      <c r="S2" s="40" t="s">
        <v>2</v>
      </c>
      <c r="T2" s="40"/>
      <c r="U2" s="39" t="s">
        <v>5</v>
      </c>
      <c r="V2" s="40" t="s">
        <v>2</v>
      </c>
      <c r="W2" s="40"/>
      <c r="X2" s="39" t="s">
        <v>5</v>
      </c>
      <c r="Y2" s="40" t="s">
        <v>2</v>
      </c>
      <c r="Z2" s="40"/>
      <c r="AA2" s="39" t="s">
        <v>5</v>
      </c>
      <c r="AB2" s="40" t="s">
        <v>2</v>
      </c>
      <c r="AC2" s="40"/>
      <c r="AE2" t="s">
        <v>263</v>
      </c>
      <c r="AF2" t="s">
        <v>299</v>
      </c>
    </row>
    <row r="3" spans="1:32" x14ac:dyDescent="0.25">
      <c r="A3" s="37"/>
      <c r="B3" s="37"/>
      <c r="C3" s="37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M3" s="1" t="s">
        <v>3</v>
      </c>
      <c r="N3" s="1" t="s">
        <v>4</v>
      </c>
      <c r="O3" s="37"/>
      <c r="P3" t="s">
        <v>3</v>
      </c>
      <c r="Q3" t="s">
        <v>4</v>
      </c>
      <c r="R3" s="39"/>
      <c r="S3" t="s">
        <v>3</v>
      </c>
      <c r="T3" t="s">
        <v>4</v>
      </c>
      <c r="U3" s="39"/>
      <c r="V3" t="s">
        <v>3</v>
      </c>
      <c r="W3" t="s">
        <v>4</v>
      </c>
      <c r="X3" s="39"/>
      <c r="Y3" s="26" t="s">
        <v>3</v>
      </c>
      <c r="Z3" t="s">
        <v>4</v>
      </c>
      <c r="AA3" s="39"/>
      <c r="AB3" t="s">
        <v>3</v>
      </c>
      <c r="AC3" t="s">
        <v>4</v>
      </c>
      <c r="AE3" t="s">
        <v>265</v>
      </c>
      <c r="AF3" t="s">
        <v>266</v>
      </c>
    </row>
    <row r="4" spans="1:32" x14ac:dyDescent="0.25">
      <c r="A4">
        <v>1</v>
      </c>
      <c r="B4" t="s">
        <v>31</v>
      </c>
      <c r="C4" s="4">
        <v>0.375</v>
      </c>
      <c r="D4">
        <v>11</v>
      </c>
      <c r="E4">
        <v>0</v>
      </c>
      <c r="F4" s="4">
        <v>0.41666666666666669</v>
      </c>
      <c r="G4">
        <v>14</v>
      </c>
      <c r="H4">
        <v>0</v>
      </c>
      <c r="I4" s="4">
        <v>0.45833333333333331</v>
      </c>
      <c r="J4">
        <v>7</v>
      </c>
      <c r="K4">
        <v>0</v>
      </c>
      <c r="L4" s="4">
        <v>0.5</v>
      </c>
      <c r="M4">
        <v>14</v>
      </c>
      <c r="N4">
        <v>0</v>
      </c>
      <c r="O4" s="4">
        <v>0.54166666666666663</v>
      </c>
      <c r="P4">
        <v>23</v>
      </c>
      <c r="Q4">
        <v>0</v>
      </c>
      <c r="R4" s="4">
        <v>0.58333333333333337</v>
      </c>
      <c r="S4">
        <v>16</v>
      </c>
      <c r="T4">
        <v>0</v>
      </c>
      <c r="U4" s="4">
        <v>0.625</v>
      </c>
      <c r="V4">
        <v>15</v>
      </c>
      <c r="W4">
        <v>0</v>
      </c>
      <c r="X4" s="4">
        <v>0.6875</v>
      </c>
      <c r="Y4">
        <v>12</v>
      </c>
      <c r="Z4">
        <v>0</v>
      </c>
      <c r="AA4" s="4">
        <v>0.75</v>
      </c>
      <c r="AB4">
        <v>17</v>
      </c>
      <c r="AC4">
        <v>0</v>
      </c>
      <c r="AE4" t="s">
        <v>265</v>
      </c>
      <c r="AF4" t="s">
        <v>66</v>
      </c>
    </row>
    <row r="5" spans="1:32" x14ac:dyDescent="0.25">
      <c r="A5">
        <v>2</v>
      </c>
      <c r="B5" t="s">
        <v>32</v>
      </c>
      <c r="C5" s="4">
        <v>0.3888888888888889</v>
      </c>
      <c r="D5">
        <v>0</v>
      </c>
      <c r="E5">
        <v>11</v>
      </c>
      <c r="F5" s="4">
        <v>0.42708333333333331</v>
      </c>
      <c r="G5">
        <v>0</v>
      </c>
      <c r="H5">
        <v>14</v>
      </c>
      <c r="I5" s="4">
        <v>0.51388888888888895</v>
      </c>
      <c r="J5">
        <v>0</v>
      </c>
      <c r="K5">
        <v>7</v>
      </c>
      <c r="L5" s="4">
        <v>0.51388888888888895</v>
      </c>
      <c r="M5">
        <v>0</v>
      </c>
      <c r="N5">
        <v>14</v>
      </c>
      <c r="O5" s="4">
        <v>0.55555555555555558</v>
      </c>
      <c r="P5">
        <v>0</v>
      </c>
      <c r="Q5">
        <v>23</v>
      </c>
      <c r="R5" s="4">
        <v>0.59722222222222221</v>
      </c>
      <c r="S5">
        <v>0</v>
      </c>
      <c r="T5">
        <v>16</v>
      </c>
      <c r="U5" s="4">
        <v>0.63888888888888895</v>
      </c>
      <c r="V5">
        <v>2</v>
      </c>
      <c r="W5">
        <v>17</v>
      </c>
      <c r="X5" s="4">
        <v>0.68055555555555547</v>
      </c>
      <c r="Y5">
        <v>0</v>
      </c>
      <c r="Z5">
        <v>12</v>
      </c>
      <c r="AA5" s="4">
        <v>0.76388888888888884</v>
      </c>
      <c r="AB5">
        <v>0</v>
      </c>
      <c r="AC5">
        <v>17</v>
      </c>
    </row>
    <row r="6" spans="1:32" x14ac:dyDescent="0.25">
      <c r="A6" s="1"/>
      <c r="B6" s="1" t="s">
        <v>9</v>
      </c>
      <c r="C6" s="1"/>
      <c r="D6" s="1">
        <f>SUM(D4:D5)</f>
        <v>11</v>
      </c>
      <c r="E6" s="1">
        <f>SUM(E4:E5)</f>
        <v>11</v>
      </c>
      <c r="F6" s="1"/>
      <c r="G6" s="1">
        <f>SUM(G4:G5)</f>
        <v>14</v>
      </c>
      <c r="H6" s="1">
        <f>SUM(H4:H5)</f>
        <v>14</v>
      </c>
      <c r="I6" s="1"/>
      <c r="J6" s="1">
        <f>SUM(J4:J5)</f>
        <v>7</v>
      </c>
      <c r="K6" s="1">
        <f>SUM(K4:K5)</f>
        <v>7</v>
      </c>
      <c r="L6" s="1"/>
      <c r="M6" s="1">
        <f>SUM(M4:M5)</f>
        <v>14</v>
      </c>
      <c r="N6" s="1">
        <f>SUM(N4:N5)</f>
        <v>14</v>
      </c>
      <c r="O6" s="1"/>
      <c r="P6" s="1">
        <v>23</v>
      </c>
      <c r="Q6" s="1">
        <v>23</v>
      </c>
      <c r="R6" s="1"/>
      <c r="S6" s="1">
        <v>16</v>
      </c>
      <c r="T6" s="1">
        <v>16</v>
      </c>
      <c r="U6" s="1"/>
      <c r="V6" s="1">
        <v>17</v>
      </c>
      <c r="W6" s="1">
        <v>17</v>
      </c>
      <c r="X6" s="1"/>
      <c r="Y6" s="1">
        <v>12</v>
      </c>
      <c r="Z6" s="1">
        <v>12</v>
      </c>
      <c r="AA6" s="1"/>
      <c r="AB6" s="1">
        <v>17</v>
      </c>
      <c r="AC6" s="1">
        <v>17</v>
      </c>
      <c r="AD6" s="1"/>
      <c r="AE6" s="1"/>
      <c r="AF6" s="1"/>
    </row>
    <row r="9" spans="1:32" x14ac:dyDescent="0.25">
      <c r="A9">
        <v>1</v>
      </c>
      <c r="B9" t="s">
        <v>31</v>
      </c>
      <c r="C9" s="4">
        <v>0.39583333333333331</v>
      </c>
      <c r="D9">
        <v>0</v>
      </c>
      <c r="E9">
        <v>0</v>
      </c>
      <c r="F9" s="4">
        <v>0.4375</v>
      </c>
      <c r="G9">
        <v>7</v>
      </c>
      <c r="H9">
        <v>0</v>
      </c>
      <c r="I9" s="4">
        <v>0.47916666666666669</v>
      </c>
      <c r="J9">
        <v>2</v>
      </c>
      <c r="K9">
        <v>0</v>
      </c>
      <c r="L9" s="4">
        <v>0.52083333333333337</v>
      </c>
      <c r="M9">
        <v>3</v>
      </c>
      <c r="N9">
        <v>0</v>
      </c>
      <c r="O9" s="4">
        <v>0.5625</v>
      </c>
      <c r="P9">
        <v>12</v>
      </c>
      <c r="Q9">
        <v>0</v>
      </c>
      <c r="R9" s="4">
        <v>0.60416666666666663</v>
      </c>
      <c r="S9">
        <v>4</v>
      </c>
      <c r="T9">
        <v>0</v>
      </c>
      <c r="U9" s="4">
        <v>0.64583333333333337</v>
      </c>
      <c r="V9">
        <v>8</v>
      </c>
      <c r="W9">
        <v>0</v>
      </c>
      <c r="X9" s="4">
        <v>0.6875</v>
      </c>
      <c r="Y9">
        <v>5</v>
      </c>
      <c r="Z9">
        <v>0</v>
      </c>
      <c r="AA9" s="4">
        <v>0.76388888888888884</v>
      </c>
      <c r="AB9">
        <v>4</v>
      </c>
      <c r="AC9">
        <v>0</v>
      </c>
    </row>
    <row r="10" spans="1:32" x14ac:dyDescent="0.25">
      <c r="A10">
        <v>2</v>
      </c>
      <c r="B10" t="s">
        <v>32</v>
      </c>
      <c r="C10" s="4">
        <v>0.40972222222222227</v>
      </c>
      <c r="D10">
        <v>0</v>
      </c>
      <c r="E10">
        <v>0</v>
      </c>
      <c r="F10">
        <v>10.5</v>
      </c>
      <c r="G10">
        <v>0</v>
      </c>
      <c r="H10">
        <v>7</v>
      </c>
      <c r="I10" s="4">
        <v>0.49305555555555558</v>
      </c>
      <c r="J10">
        <v>0</v>
      </c>
      <c r="K10">
        <v>2</v>
      </c>
      <c r="L10" s="4">
        <v>0.53472222222222221</v>
      </c>
      <c r="M10">
        <v>0</v>
      </c>
      <c r="N10">
        <v>3</v>
      </c>
      <c r="O10" s="4">
        <v>0.57291666666666663</v>
      </c>
      <c r="P10">
        <v>0</v>
      </c>
      <c r="Q10">
        <v>12</v>
      </c>
      <c r="R10" s="4">
        <v>0.61805555555555558</v>
      </c>
      <c r="S10">
        <v>0</v>
      </c>
      <c r="T10">
        <v>4</v>
      </c>
      <c r="U10" s="4">
        <v>0.65972222222222221</v>
      </c>
      <c r="V10">
        <v>0</v>
      </c>
      <c r="W10">
        <v>8</v>
      </c>
      <c r="X10" s="4">
        <v>0.70138888888888884</v>
      </c>
      <c r="Y10">
        <v>0</v>
      </c>
      <c r="Z10">
        <v>5</v>
      </c>
      <c r="AA10" s="4">
        <v>0.77777777777777779</v>
      </c>
      <c r="AB10">
        <v>0</v>
      </c>
      <c r="AC10">
        <v>4</v>
      </c>
    </row>
    <row r="11" spans="1:32" x14ac:dyDescent="0.25">
      <c r="A11" s="1"/>
      <c r="B11" s="1" t="s">
        <v>9</v>
      </c>
      <c r="C11" s="1"/>
      <c r="D11" s="1">
        <f>SUM(D9:D10)</f>
        <v>0</v>
      </c>
      <c r="E11" s="1">
        <f>SUM(E9:E10)</f>
        <v>0</v>
      </c>
      <c r="F11" s="1"/>
      <c r="G11" s="1">
        <f>SUM(G9:G10)</f>
        <v>7</v>
      </c>
      <c r="H11" s="1">
        <f>SUM(H9:H10)</f>
        <v>7</v>
      </c>
      <c r="I11" s="1"/>
      <c r="J11" s="1">
        <f>SUM(J9:J10)</f>
        <v>2</v>
      </c>
      <c r="K11" s="1">
        <f>SUM(K9:K10)</f>
        <v>2</v>
      </c>
      <c r="L11" s="1"/>
      <c r="M11" s="1">
        <f>SUM(M9:M10)</f>
        <v>3</v>
      </c>
      <c r="N11" s="1">
        <f>SUM(N9:N10)</f>
        <v>3</v>
      </c>
      <c r="O11" s="1"/>
      <c r="P11" s="1">
        <v>12</v>
      </c>
      <c r="Q11" s="1">
        <v>12</v>
      </c>
      <c r="R11" s="1"/>
      <c r="S11" s="1">
        <v>4</v>
      </c>
      <c r="T11" s="1">
        <v>4</v>
      </c>
      <c r="U11" s="1"/>
      <c r="V11" s="1">
        <v>8</v>
      </c>
      <c r="W11" s="1">
        <v>8</v>
      </c>
      <c r="X11" s="1"/>
      <c r="Y11" s="1">
        <v>5</v>
      </c>
      <c r="Z11" s="1">
        <v>5</v>
      </c>
      <c r="AA11" s="1"/>
      <c r="AB11" s="1">
        <v>4</v>
      </c>
      <c r="AC11" s="1">
        <v>4</v>
      </c>
      <c r="AD11" s="1"/>
      <c r="AE11" s="1"/>
      <c r="AF11" s="1"/>
    </row>
    <row r="14" spans="1:32" x14ac:dyDescent="0.25">
      <c r="B14" t="s">
        <v>300</v>
      </c>
    </row>
    <row r="15" spans="1:32" x14ac:dyDescent="0.25">
      <c r="B15" t="s">
        <v>301</v>
      </c>
    </row>
  </sheetData>
  <mergeCells count="29">
    <mergeCell ref="R1:T1"/>
    <mergeCell ref="R2:R3"/>
    <mergeCell ref="U1:W1"/>
    <mergeCell ref="X1:Z1"/>
    <mergeCell ref="AA1:AC1"/>
    <mergeCell ref="A2:A3"/>
    <mergeCell ref="B2:B3"/>
    <mergeCell ref="C2:C3"/>
    <mergeCell ref="D2:E2"/>
    <mergeCell ref="F2:F3"/>
    <mergeCell ref="G2:H2"/>
    <mergeCell ref="I2:I3"/>
    <mergeCell ref="C1:E1"/>
    <mergeCell ref="F1:H1"/>
    <mergeCell ref="I1:K1"/>
    <mergeCell ref="L1:N1"/>
    <mergeCell ref="O1:Q1"/>
    <mergeCell ref="J2:K2"/>
    <mergeCell ref="L2:L3"/>
    <mergeCell ref="M2:N2"/>
    <mergeCell ref="O2:O3"/>
    <mergeCell ref="P2:Q2"/>
    <mergeCell ref="AB2:AC2"/>
    <mergeCell ref="S2:T2"/>
    <mergeCell ref="U2:U3"/>
    <mergeCell ref="V2:W2"/>
    <mergeCell ref="X2:X3"/>
    <mergeCell ref="Y2:Z2"/>
    <mergeCell ref="AA2:AA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P20" sqref="P20"/>
    </sheetView>
  </sheetViews>
  <sheetFormatPr defaultRowHeight="15" x14ac:dyDescent="0.25"/>
  <cols>
    <col min="2" max="2" width="27.5703125" customWidth="1"/>
    <col min="14" max="14" width="11.5703125" customWidth="1"/>
    <col min="15" max="15" width="10.42578125" customWidth="1"/>
  </cols>
  <sheetData>
    <row r="1" spans="1:16" ht="30" x14ac:dyDescent="0.25">
      <c r="B1" s="3" t="s">
        <v>33</v>
      </c>
      <c r="D1" s="39" t="s">
        <v>274</v>
      </c>
      <c r="E1" s="39"/>
      <c r="F1" s="39"/>
      <c r="G1" s="39" t="s">
        <v>274</v>
      </c>
      <c r="H1" s="39"/>
      <c r="I1" s="39"/>
      <c r="J1" s="39" t="s">
        <v>274</v>
      </c>
      <c r="K1" s="39"/>
      <c r="L1" s="39"/>
    </row>
    <row r="2" spans="1:16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</row>
    <row r="3" spans="1:16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N3" s="7" t="s">
        <v>61</v>
      </c>
      <c r="O3" s="7" t="s">
        <v>62</v>
      </c>
      <c r="P3" s="27" t="s">
        <v>244</v>
      </c>
    </row>
    <row r="4" spans="1:16" x14ac:dyDescent="0.25">
      <c r="A4">
        <v>1</v>
      </c>
      <c r="B4" t="s">
        <v>8</v>
      </c>
      <c r="D4">
        <v>1</v>
      </c>
      <c r="E4">
        <v>0</v>
      </c>
      <c r="F4" s="4">
        <v>0.27430555555555552</v>
      </c>
      <c r="G4">
        <v>8</v>
      </c>
      <c r="H4">
        <v>0</v>
      </c>
      <c r="I4" s="4">
        <v>0.4513888888888889</v>
      </c>
      <c r="J4">
        <v>17</v>
      </c>
      <c r="K4">
        <v>0</v>
      </c>
      <c r="L4" s="4">
        <v>0.60833333333333328</v>
      </c>
      <c r="N4" s="8" t="s">
        <v>63</v>
      </c>
      <c r="O4" s="8" t="s">
        <v>65</v>
      </c>
    </row>
    <row r="5" spans="1:16" x14ac:dyDescent="0.25">
      <c r="A5">
        <v>2</v>
      </c>
      <c r="B5" t="s">
        <v>10</v>
      </c>
      <c r="D5">
        <v>0</v>
      </c>
      <c r="E5">
        <v>0</v>
      </c>
      <c r="F5" s="4">
        <v>0.28750000000000003</v>
      </c>
      <c r="G5">
        <v>1</v>
      </c>
      <c r="H5">
        <v>0</v>
      </c>
      <c r="I5" s="4">
        <v>0.46527777777777773</v>
      </c>
      <c r="J5">
        <v>0</v>
      </c>
      <c r="K5">
        <v>0</v>
      </c>
      <c r="L5" s="4">
        <v>0.62152777777777779</v>
      </c>
      <c r="N5" s="8" t="s">
        <v>63</v>
      </c>
      <c r="O5" s="8" t="s">
        <v>65</v>
      </c>
    </row>
    <row r="6" spans="1:16" x14ac:dyDescent="0.25">
      <c r="A6">
        <v>3</v>
      </c>
      <c r="B6" t="s">
        <v>11</v>
      </c>
      <c r="D6">
        <v>1</v>
      </c>
      <c r="E6">
        <v>0</v>
      </c>
      <c r="F6" s="4">
        <v>0.29375000000000001</v>
      </c>
      <c r="G6">
        <v>0</v>
      </c>
      <c r="H6">
        <v>1</v>
      </c>
      <c r="I6" s="4">
        <v>0.47152777777777777</v>
      </c>
      <c r="J6">
        <v>1</v>
      </c>
      <c r="K6">
        <v>0</v>
      </c>
      <c r="L6" s="4">
        <v>0.62777777777777777</v>
      </c>
      <c r="N6" s="8" t="s">
        <v>63</v>
      </c>
      <c r="O6" s="8" t="s">
        <v>65</v>
      </c>
    </row>
    <row r="7" spans="1:16" x14ac:dyDescent="0.25">
      <c r="A7">
        <v>4</v>
      </c>
      <c r="B7" t="s">
        <v>34</v>
      </c>
      <c r="D7">
        <v>2</v>
      </c>
      <c r="E7">
        <v>0</v>
      </c>
      <c r="F7" s="4">
        <v>0.29652777777777778</v>
      </c>
      <c r="G7">
        <v>0</v>
      </c>
      <c r="H7">
        <v>0</v>
      </c>
      <c r="I7" s="4">
        <v>0.47430555555555554</v>
      </c>
      <c r="J7">
        <v>0</v>
      </c>
      <c r="K7">
        <v>1</v>
      </c>
      <c r="L7" s="4">
        <v>0.63124999999999998</v>
      </c>
      <c r="N7" s="8" t="s">
        <v>64</v>
      </c>
      <c r="O7" s="8" t="s">
        <v>65</v>
      </c>
    </row>
    <row r="8" spans="1:16" x14ac:dyDescent="0.25">
      <c r="A8">
        <v>5</v>
      </c>
      <c r="B8" t="s">
        <v>35</v>
      </c>
      <c r="D8">
        <v>0</v>
      </c>
      <c r="E8">
        <v>0</v>
      </c>
      <c r="F8" s="4">
        <v>0.2986111111111111</v>
      </c>
      <c r="G8">
        <v>0</v>
      </c>
      <c r="H8">
        <v>0</v>
      </c>
      <c r="I8" s="4">
        <v>0.47638888888888892</v>
      </c>
      <c r="J8">
        <v>0</v>
      </c>
      <c r="K8">
        <v>0</v>
      </c>
      <c r="L8" s="4">
        <v>0.6333333333333333</v>
      </c>
      <c r="N8" s="8" t="s">
        <v>63</v>
      </c>
      <c r="O8" s="8" t="s">
        <v>65</v>
      </c>
    </row>
    <row r="9" spans="1:16" x14ac:dyDescent="0.25">
      <c r="A9">
        <v>6</v>
      </c>
      <c r="B9" t="s">
        <v>36</v>
      </c>
      <c r="D9">
        <v>0</v>
      </c>
      <c r="E9">
        <v>0</v>
      </c>
      <c r="F9" s="4">
        <v>0.30138888888888887</v>
      </c>
      <c r="G9">
        <v>1</v>
      </c>
      <c r="H9">
        <v>2</v>
      </c>
      <c r="I9" s="4">
        <v>0.47916666666666669</v>
      </c>
      <c r="J9">
        <v>2</v>
      </c>
      <c r="K9">
        <v>2</v>
      </c>
      <c r="L9" s="4">
        <v>0.63611111111111118</v>
      </c>
      <c r="N9" s="8" t="s">
        <v>63</v>
      </c>
      <c r="O9" s="8" t="s">
        <v>65</v>
      </c>
    </row>
    <row r="10" spans="1:16" x14ac:dyDescent="0.25">
      <c r="A10">
        <v>7</v>
      </c>
      <c r="B10" t="s">
        <v>37</v>
      </c>
      <c r="D10">
        <v>0</v>
      </c>
      <c r="E10">
        <v>0</v>
      </c>
      <c r="F10" s="4">
        <v>0.30555555555555552</v>
      </c>
      <c r="G10">
        <v>0</v>
      </c>
      <c r="H10">
        <v>0</v>
      </c>
      <c r="I10" s="4">
        <v>0.48402777777777778</v>
      </c>
      <c r="J10">
        <v>0</v>
      </c>
      <c r="K10">
        <v>0</v>
      </c>
      <c r="L10" s="4">
        <v>0.64097222222222217</v>
      </c>
      <c r="N10" s="8" t="s">
        <v>63</v>
      </c>
      <c r="O10" s="8" t="s">
        <v>65</v>
      </c>
    </row>
    <row r="11" spans="1:16" x14ac:dyDescent="0.25">
      <c r="A11">
        <v>8</v>
      </c>
      <c r="B11" t="s">
        <v>38</v>
      </c>
      <c r="D11">
        <v>0</v>
      </c>
      <c r="E11">
        <v>1</v>
      </c>
      <c r="F11" s="4">
        <v>0.30694444444444441</v>
      </c>
      <c r="G11">
        <v>0</v>
      </c>
      <c r="H11">
        <v>2</v>
      </c>
      <c r="I11" s="4">
        <v>0.48541666666666666</v>
      </c>
      <c r="J11">
        <v>0</v>
      </c>
      <c r="K11">
        <v>0</v>
      </c>
      <c r="L11" s="4">
        <v>0.64236111111111105</v>
      </c>
      <c r="N11" s="8" t="s">
        <v>63</v>
      </c>
      <c r="O11" s="8" t="s">
        <v>65</v>
      </c>
    </row>
    <row r="12" spans="1:16" x14ac:dyDescent="0.25">
      <c r="A12">
        <v>9</v>
      </c>
      <c r="B12" t="s">
        <v>39</v>
      </c>
      <c r="D12">
        <v>0</v>
      </c>
      <c r="E12">
        <v>1</v>
      </c>
      <c r="F12" s="4">
        <v>0.31180555555555556</v>
      </c>
      <c r="G12">
        <v>0</v>
      </c>
      <c r="H12">
        <v>0</v>
      </c>
      <c r="I12" s="4">
        <v>0.48958333333333331</v>
      </c>
      <c r="J12">
        <v>0</v>
      </c>
      <c r="K12">
        <v>0</v>
      </c>
      <c r="L12" s="4">
        <v>0.64583333333333337</v>
      </c>
      <c r="N12" s="8" t="s">
        <v>63</v>
      </c>
      <c r="O12" s="8" t="s">
        <v>65</v>
      </c>
    </row>
    <row r="13" spans="1:16" x14ac:dyDescent="0.25">
      <c r="A13">
        <v>10</v>
      </c>
      <c r="B13" t="s">
        <v>40</v>
      </c>
      <c r="D13">
        <v>0</v>
      </c>
      <c r="E13">
        <v>0</v>
      </c>
      <c r="F13" s="4">
        <v>0.31527777777777777</v>
      </c>
      <c r="G13">
        <v>0</v>
      </c>
      <c r="H13">
        <v>0</v>
      </c>
      <c r="I13" s="4">
        <v>0.49305555555555558</v>
      </c>
      <c r="J13">
        <v>0</v>
      </c>
      <c r="K13">
        <v>0</v>
      </c>
      <c r="L13" s="4">
        <v>0.64930555555555558</v>
      </c>
      <c r="N13" s="8" t="s">
        <v>63</v>
      </c>
      <c r="O13" s="8" t="s">
        <v>65</v>
      </c>
    </row>
    <row r="14" spans="1:16" x14ac:dyDescent="0.25">
      <c r="A14">
        <v>11</v>
      </c>
      <c r="B14" t="s">
        <v>41</v>
      </c>
      <c r="D14">
        <v>0</v>
      </c>
      <c r="E14">
        <v>0</v>
      </c>
      <c r="F14" s="4">
        <v>0.31875000000000003</v>
      </c>
      <c r="G14">
        <v>0</v>
      </c>
      <c r="H14">
        <v>0</v>
      </c>
      <c r="I14" s="4">
        <v>0.49652777777777773</v>
      </c>
      <c r="J14">
        <v>0</v>
      </c>
      <c r="K14">
        <v>4</v>
      </c>
      <c r="L14" s="4">
        <v>0.65277777777777779</v>
      </c>
      <c r="N14" s="8" t="s">
        <v>63</v>
      </c>
      <c r="O14" s="8" t="s">
        <v>65</v>
      </c>
    </row>
    <row r="15" spans="1:16" x14ac:dyDescent="0.25">
      <c r="A15">
        <v>12</v>
      </c>
      <c r="B15" t="s">
        <v>42</v>
      </c>
      <c r="D15">
        <v>0</v>
      </c>
      <c r="E15">
        <v>2</v>
      </c>
      <c r="F15" s="4">
        <v>0.32222222222222224</v>
      </c>
      <c r="G15">
        <v>0</v>
      </c>
      <c r="H15">
        <v>5</v>
      </c>
      <c r="I15" s="4">
        <v>0.5</v>
      </c>
      <c r="J15">
        <v>0</v>
      </c>
      <c r="K15">
        <v>13</v>
      </c>
      <c r="L15" s="4">
        <v>0.65625</v>
      </c>
      <c r="N15" s="8" t="s">
        <v>63</v>
      </c>
      <c r="O15" s="8" t="s">
        <v>65</v>
      </c>
    </row>
    <row r="16" spans="1:16" s="1" customFormat="1" x14ac:dyDescent="0.25">
      <c r="B16" s="1" t="s">
        <v>9</v>
      </c>
      <c r="D16" s="1">
        <f>SUM(D4:D15)</f>
        <v>4</v>
      </c>
      <c r="E16" s="1">
        <f>SUM(E4:E15)</f>
        <v>4</v>
      </c>
      <c r="G16" s="1">
        <f>SUM(G4:G15)</f>
        <v>10</v>
      </c>
      <c r="H16" s="1">
        <f>SUM(H4:H15)</f>
        <v>10</v>
      </c>
      <c r="J16" s="1">
        <f>SUM(J4:J15)</f>
        <v>20</v>
      </c>
      <c r="K16" s="1">
        <f>SUM(K4:K15)</f>
        <v>20</v>
      </c>
      <c r="N16" s="19"/>
      <c r="O16" s="19"/>
    </row>
    <row r="17" spans="1:15" x14ac:dyDescent="0.25">
      <c r="N17" s="8"/>
      <c r="O17" s="8"/>
    </row>
    <row r="18" spans="1:15" x14ac:dyDescent="0.25">
      <c r="N18" s="8"/>
      <c r="O18" s="8"/>
    </row>
    <row r="19" spans="1:15" x14ac:dyDescent="0.25">
      <c r="A19">
        <v>1</v>
      </c>
      <c r="B19" t="s">
        <v>42</v>
      </c>
      <c r="D19">
        <v>2</v>
      </c>
      <c r="E19">
        <v>0</v>
      </c>
      <c r="F19" s="4">
        <v>0.35416666666666669</v>
      </c>
      <c r="G19">
        <v>3</v>
      </c>
      <c r="H19">
        <v>0</v>
      </c>
      <c r="I19" s="4">
        <v>0.51041666666666663</v>
      </c>
      <c r="J19">
        <v>1</v>
      </c>
      <c r="K19">
        <v>0</v>
      </c>
      <c r="L19" s="4">
        <v>0.77777777777777779</v>
      </c>
      <c r="N19" s="8"/>
      <c r="O19" s="8"/>
    </row>
    <row r="20" spans="1:15" x14ac:dyDescent="0.25">
      <c r="A20">
        <v>2</v>
      </c>
      <c r="B20" t="s">
        <v>41</v>
      </c>
      <c r="D20">
        <v>0</v>
      </c>
      <c r="E20">
        <v>0</v>
      </c>
      <c r="F20" s="4">
        <v>0.3576388888888889</v>
      </c>
      <c r="G20">
        <v>0</v>
      </c>
      <c r="H20">
        <v>0</v>
      </c>
      <c r="I20" s="4">
        <v>0.51388888888888895</v>
      </c>
      <c r="J20">
        <v>0</v>
      </c>
      <c r="K20">
        <v>0</v>
      </c>
      <c r="L20" s="4">
        <v>0.78125</v>
      </c>
      <c r="N20" s="8"/>
      <c r="O20" s="8"/>
    </row>
    <row r="21" spans="1:15" x14ac:dyDescent="0.25">
      <c r="A21">
        <v>3</v>
      </c>
      <c r="B21" t="s">
        <v>40</v>
      </c>
      <c r="D21">
        <v>0</v>
      </c>
      <c r="E21">
        <v>0</v>
      </c>
      <c r="F21" s="4">
        <v>0.36041666666666666</v>
      </c>
      <c r="G21">
        <v>0</v>
      </c>
      <c r="H21">
        <v>0</v>
      </c>
      <c r="I21" s="4">
        <v>0.51736111111111105</v>
      </c>
      <c r="J21">
        <v>0</v>
      </c>
      <c r="K21">
        <v>0</v>
      </c>
      <c r="L21" s="4">
        <v>0.78472222222222221</v>
      </c>
      <c r="N21" s="8"/>
      <c r="O21" s="8"/>
    </row>
    <row r="22" spans="1:15" x14ac:dyDescent="0.25">
      <c r="A22">
        <v>4</v>
      </c>
      <c r="B22" t="s">
        <v>39</v>
      </c>
      <c r="D22">
        <v>0</v>
      </c>
      <c r="E22">
        <v>0</v>
      </c>
      <c r="F22" s="4">
        <v>0.36319444444444443</v>
      </c>
      <c r="G22">
        <v>0</v>
      </c>
      <c r="H22">
        <v>0</v>
      </c>
      <c r="I22" s="4">
        <v>0.52083333333333337</v>
      </c>
      <c r="J22">
        <v>0</v>
      </c>
      <c r="K22">
        <v>0</v>
      </c>
      <c r="L22" s="4">
        <v>0.78819444444444453</v>
      </c>
      <c r="N22" s="8"/>
      <c r="O22" s="8"/>
    </row>
    <row r="23" spans="1:15" x14ac:dyDescent="0.25">
      <c r="A23">
        <v>5</v>
      </c>
      <c r="B23" t="s">
        <v>38</v>
      </c>
      <c r="D23">
        <v>0</v>
      </c>
      <c r="E23">
        <v>0</v>
      </c>
      <c r="F23" s="4">
        <v>0.3666666666666667</v>
      </c>
      <c r="G23">
        <v>1</v>
      </c>
      <c r="H23">
        <v>0</v>
      </c>
      <c r="I23" s="4">
        <v>0.52430555555555558</v>
      </c>
      <c r="J23">
        <v>0</v>
      </c>
      <c r="K23">
        <v>0</v>
      </c>
      <c r="L23" s="4">
        <v>0.79166666666666663</v>
      </c>
      <c r="N23" s="8"/>
      <c r="O23" s="8"/>
    </row>
    <row r="24" spans="1:15" x14ac:dyDescent="0.25">
      <c r="A24">
        <v>6</v>
      </c>
      <c r="B24" t="s">
        <v>37</v>
      </c>
      <c r="D24">
        <v>0</v>
      </c>
      <c r="E24">
        <v>0</v>
      </c>
      <c r="F24" s="4">
        <v>0.36805555555555558</v>
      </c>
      <c r="G24">
        <v>0</v>
      </c>
      <c r="H24">
        <v>0</v>
      </c>
      <c r="I24" s="4">
        <v>0.52569444444444446</v>
      </c>
      <c r="J24">
        <v>0</v>
      </c>
      <c r="K24">
        <v>0</v>
      </c>
      <c r="L24" s="4">
        <v>0.79305555555555562</v>
      </c>
      <c r="N24" s="8"/>
      <c r="O24" s="8"/>
    </row>
    <row r="25" spans="1:15" x14ac:dyDescent="0.25">
      <c r="A25">
        <v>7</v>
      </c>
      <c r="B25" t="s">
        <v>36</v>
      </c>
      <c r="D25">
        <v>1</v>
      </c>
      <c r="E25">
        <v>0</v>
      </c>
      <c r="F25" s="4">
        <v>0.37222222222222223</v>
      </c>
      <c r="G25">
        <v>1</v>
      </c>
      <c r="H25">
        <v>0</v>
      </c>
      <c r="I25" s="4">
        <v>0.53055555555555556</v>
      </c>
      <c r="J25">
        <v>0</v>
      </c>
      <c r="K25">
        <v>0</v>
      </c>
      <c r="L25" s="4">
        <v>0.79791666666666661</v>
      </c>
      <c r="N25" s="8"/>
      <c r="O25" s="8"/>
    </row>
    <row r="26" spans="1:15" x14ac:dyDescent="0.25">
      <c r="A26">
        <v>8</v>
      </c>
      <c r="B26" t="s">
        <v>35</v>
      </c>
      <c r="D26">
        <v>0</v>
      </c>
      <c r="E26">
        <v>0</v>
      </c>
      <c r="F26" s="4">
        <v>0.3743055555555555</v>
      </c>
      <c r="G26">
        <v>0</v>
      </c>
      <c r="H26">
        <v>0</v>
      </c>
      <c r="I26" s="4">
        <v>0.53333333333333333</v>
      </c>
      <c r="J26">
        <v>0</v>
      </c>
      <c r="K26">
        <v>0</v>
      </c>
      <c r="L26" s="4">
        <v>0.80069444444444438</v>
      </c>
      <c r="N26" s="8"/>
      <c r="O26" s="8"/>
    </row>
    <row r="27" spans="1:15" x14ac:dyDescent="0.25">
      <c r="A27">
        <v>9</v>
      </c>
      <c r="B27" t="s">
        <v>34</v>
      </c>
      <c r="D27">
        <v>0</v>
      </c>
      <c r="E27">
        <v>0</v>
      </c>
      <c r="F27" s="4">
        <v>0.37638888888888888</v>
      </c>
      <c r="G27">
        <v>0</v>
      </c>
      <c r="H27">
        <v>0</v>
      </c>
      <c r="I27" s="4">
        <v>0.53541666666666665</v>
      </c>
      <c r="J27">
        <v>0</v>
      </c>
      <c r="K27">
        <v>0</v>
      </c>
      <c r="L27" s="4">
        <v>0.8027777777777777</v>
      </c>
      <c r="N27" s="8"/>
      <c r="O27" s="8"/>
    </row>
    <row r="28" spans="1:15" x14ac:dyDescent="0.25">
      <c r="A28">
        <v>10</v>
      </c>
      <c r="B28" t="s">
        <v>11</v>
      </c>
      <c r="D28">
        <v>0</v>
      </c>
      <c r="E28">
        <v>0</v>
      </c>
      <c r="F28" s="4">
        <v>0.37986111111111115</v>
      </c>
      <c r="G28">
        <v>0</v>
      </c>
      <c r="H28">
        <v>0</v>
      </c>
      <c r="I28" s="4">
        <v>0.53888888888888886</v>
      </c>
      <c r="J28">
        <v>0</v>
      </c>
      <c r="K28">
        <v>0</v>
      </c>
      <c r="L28" s="4">
        <v>0.80625000000000002</v>
      </c>
      <c r="N28" s="8"/>
      <c r="O28" s="8"/>
    </row>
    <row r="29" spans="1:15" x14ac:dyDescent="0.25">
      <c r="A29">
        <v>11</v>
      </c>
      <c r="B29" t="s">
        <v>10</v>
      </c>
      <c r="D29">
        <v>0</v>
      </c>
      <c r="E29">
        <v>1</v>
      </c>
      <c r="F29" s="4">
        <v>0.38611111111111113</v>
      </c>
      <c r="G29">
        <v>0</v>
      </c>
      <c r="H29">
        <v>0</v>
      </c>
      <c r="I29" s="4">
        <v>0.54513888888888895</v>
      </c>
      <c r="J29">
        <v>0</v>
      </c>
      <c r="K29">
        <v>0</v>
      </c>
      <c r="L29" s="4">
        <v>0.8125</v>
      </c>
      <c r="N29" s="8"/>
      <c r="O29" s="8"/>
    </row>
    <row r="30" spans="1:15" x14ac:dyDescent="0.25">
      <c r="A30">
        <v>12</v>
      </c>
      <c r="B30" t="s">
        <v>8</v>
      </c>
      <c r="D30">
        <v>0</v>
      </c>
      <c r="E30">
        <v>2</v>
      </c>
      <c r="F30" s="4">
        <v>0.40069444444444446</v>
      </c>
      <c r="G30">
        <v>0</v>
      </c>
      <c r="H30">
        <v>5</v>
      </c>
      <c r="I30" s="4">
        <v>0.55625000000000002</v>
      </c>
      <c r="J30">
        <v>0</v>
      </c>
      <c r="K30">
        <v>1</v>
      </c>
      <c r="L30" s="4">
        <v>0.82430555555555562</v>
      </c>
      <c r="N30" s="8"/>
      <c r="O30" s="8"/>
    </row>
    <row r="31" spans="1:15" s="1" customFormat="1" x14ac:dyDescent="0.25">
      <c r="B31" s="1" t="s">
        <v>9</v>
      </c>
      <c r="D31" s="1">
        <f>SUM(D19:D30)</f>
        <v>3</v>
      </c>
      <c r="E31" s="1">
        <f>SUM(E19:E30)</f>
        <v>3</v>
      </c>
      <c r="G31" s="1">
        <f>SUM(G19:G30)</f>
        <v>5</v>
      </c>
      <c r="H31" s="1">
        <f>SUM(H19:H30)</f>
        <v>5</v>
      </c>
      <c r="J31" s="1">
        <f>SUM(J19:J30)</f>
        <v>1</v>
      </c>
      <c r="K31" s="1">
        <f>SUM(K19:K30)</f>
        <v>1</v>
      </c>
    </row>
  </sheetData>
  <mergeCells count="11">
    <mergeCell ref="D1:F1"/>
    <mergeCell ref="G1:I1"/>
    <mergeCell ref="J1:L1"/>
    <mergeCell ref="J2:K2"/>
    <mergeCell ref="L2:L3"/>
    <mergeCell ref="I2:I3"/>
    <mergeCell ref="A2:A3"/>
    <mergeCell ref="B2:B3"/>
    <mergeCell ref="D2:E2"/>
    <mergeCell ref="F2:F3"/>
    <mergeCell ref="G2:H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opLeftCell="A10" workbookViewId="0">
      <selection activeCell="L35" sqref="L35"/>
    </sheetView>
  </sheetViews>
  <sheetFormatPr defaultRowHeight="15" x14ac:dyDescent="0.25"/>
  <cols>
    <col min="2" max="2" width="27.42578125" customWidth="1"/>
    <col min="14" max="14" width="11.85546875" customWidth="1"/>
    <col min="15" max="15" width="11" customWidth="1"/>
  </cols>
  <sheetData>
    <row r="1" spans="1:15" ht="30" x14ac:dyDescent="0.25">
      <c r="B1" s="3" t="s">
        <v>43</v>
      </c>
      <c r="D1" s="39" t="s">
        <v>87</v>
      </c>
      <c r="E1" s="39"/>
      <c r="F1" s="39"/>
      <c r="G1" s="39" t="s">
        <v>87</v>
      </c>
      <c r="H1" s="39"/>
      <c r="I1" s="39"/>
      <c r="J1" s="39" t="s">
        <v>58</v>
      </c>
      <c r="K1" s="39"/>
      <c r="L1" s="39"/>
    </row>
    <row r="2" spans="1:15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  <c r="J2" s="38" t="s">
        <v>2</v>
      </c>
      <c r="K2" s="38"/>
      <c r="L2" s="37" t="s">
        <v>5</v>
      </c>
    </row>
    <row r="3" spans="1:15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J3" s="1" t="s">
        <v>3</v>
      </c>
      <c r="K3" s="1" t="s">
        <v>4</v>
      </c>
      <c r="L3" s="37"/>
      <c r="N3" s="7" t="s">
        <v>61</v>
      </c>
      <c r="O3" s="7" t="s">
        <v>88</v>
      </c>
    </row>
    <row r="4" spans="1:15" x14ac:dyDescent="0.25">
      <c r="A4">
        <v>1</v>
      </c>
      <c r="B4" t="s">
        <v>8</v>
      </c>
      <c r="D4">
        <v>1</v>
      </c>
      <c r="E4">
        <v>0</v>
      </c>
      <c r="F4" s="4">
        <v>0.26527777777777778</v>
      </c>
      <c r="G4">
        <v>21</v>
      </c>
      <c r="H4">
        <v>0</v>
      </c>
      <c r="I4" s="4">
        <v>0.43472222222222223</v>
      </c>
      <c r="J4">
        <v>23</v>
      </c>
      <c r="K4">
        <v>0</v>
      </c>
      <c r="L4" s="4">
        <v>0.64236111111111105</v>
      </c>
      <c r="N4" s="8" t="s">
        <v>63</v>
      </c>
      <c r="O4" s="8" t="s">
        <v>65</v>
      </c>
    </row>
    <row r="5" spans="1:15" x14ac:dyDescent="0.25">
      <c r="A5">
        <v>2</v>
      </c>
      <c r="B5" t="s">
        <v>10</v>
      </c>
      <c r="D5">
        <v>0</v>
      </c>
      <c r="E5">
        <v>0</v>
      </c>
      <c r="F5" s="4">
        <v>0.27777777777777779</v>
      </c>
      <c r="G5">
        <v>0</v>
      </c>
      <c r="H5">
        <v>1</v>
      </c>
      <c r="I5" s="4">
        <v>0.4513888888888889</v>
      </c>
      <c r="J5">
        <v>0</v>
      </c>
      <c r="K5">
        <v>1</v>
      </c>
      <c r="L5" s="4">
        <v>0.65763888888888888</v>
      </c>
      <c r="N5" s="8" t="s">
        <v>63</v>
      </c>
      <c r="O5" s="8" t="s">
        <v>65</v>
      </c>
    </row>
    <row r="6" spans="1:15" x14ac:dyDescent="0.25">
      <c r="A6">
        <v>3</v>
      </c>
      <c r="B6" t="s">
        <v>11</v>
      </c>
      <c r="D6">
        <v>0</v>
      </c>
      <c r="E6">
        <v>0</v>
      </c>
      <c r="F6" s="4">
        <v>0.28263888888888888</v>
      </c>
      <c r="G6">
        <v>5</v>
      </c>
      <c r="H6">
        <v>1</v>
      </c>
      <c r="I6" s="4">
        <v>0.45624999999999999</v>
      </c>
      <c r="J6">
        <v>1</v>
      </c>
      <c r="K6">
        <v>2</v>
      </c>
      <c r="L6" s="4">
        <v>0.66319444444444442</v>
      </c>
      <c r="N6" s="8" t="s">
        <v>63</v>
      </c>
      <c r="O6" s="8" t="s">
        <v>65</v>
      </c>
    </row>
    <row r="7" spans="1:15" x14ac:dyDescent="0.25">
      <c r="A7">
        <v>4</v>
      </c>
      <c r="B7" t="s">
        <v>34</v>
      </c>
      <c r="D7">
        <v>0</v>
      </c>
      <c r="E7">
        <v>0</v>
      </c>
      <c r="F7" s="4">
        <v>0.28680555555555554</v>
      </c>
      <c r="G7">
        <v>0</v>
      </c>
      <c r="H7">
        <v>3</v>
      </c>
      <c r="I7" s="4">
        <v>0.4604166666666667</v>
      </c>
      <c r="J7">
        <v>0</v>
      </c>
      <c r="K7">
        <v>5</v>
      </c>
      <c r="L7" s="4">
        <v>0.66666666666666663</v>
      </c>
      <c r="N7" s="8" t="s">
        <v>63</v>
      </c>
      <c r="O7" s="8" t="s">
        <v>65</v>
      </c>
    </row>
    <row r="8" spans="1:15" x14ac:dyDescent="0.25">
      <c r="A8">
        <v>5</v>
      </c>
      <c r="B8" t="s">
        <v>35</v>
      </c>
      <c r="D8">
        <v>0</v>
      </c>
      <c r="E8">
        <v>0</v>
      </c>
      <c r="F8" s="4">
        <v>0.28819444444444448</v>
      </c>
      <c r="G8">
        <v>0</v>
      </c>
      <c r="H8">
        <v>1</v>
      </c>
      <c r="I8" s="4">
        <v>0.46180555555555558</v>
      </c>
      <c r="J8">
        <v>0</v>
      </c>
      <c r="K8">
        <v>0</v>
      </c>
      <c r="L8" s="4">
        <v>0.66875000000000007</v>
      </c>
      <c r="N8" s="8" t="s">
        <v>64</v>
      </c>
      <c r="O8" s="8" t="s">
        <v>65</v>
      </c>
    </row>
    <row r="9" spans="1:15" x14ac:dyDescent="0.25">
      <c r="A9">
        <v>6</v>
      </c>
      <c r="B9" t="s">
        <v>36</v>
      </c>
      <c r="D9">
        <v>0</v>
      </c>
      <c r="E9">
        <v>0</v>
      </c>
      <c r="F9" s="4">
        <v>0.29166666666666669</v>
      </c>
      <c r="G9">
        <v>2</v>
      </c>
      <c r="H9">
        <v>1</v>
      </c>
      <c r="I9" s="4">
        <v>0.46527777777777773</v>
      </c>
      <c r="J9">
        <v>1</v>
      </c>
      <c r="K9">
        <v>0</v>
      </c>
      <c r="L9" s="4">
        <v>0.67152777777777783</v>
      </c>
      <c r="N9" s="8" t="s">
        <v>63</v>
      </c>
      <c r="O9" s="8" t="s">
        <v>65</v>
      </c>
    </row>
    <row r="10" spans="1:15" x14ac:dyDescent="0.25">
      <c r="A10">
        <v>7</v>
      </c>
      <c r="B10" t="s">
        <v>44</v>
      </c>
      <c r="D10">
        <v>0</v>
      </c>
      <c r="E10">
        <v>0</v>
      </c>
      <c r="F10" s="4">
        <v>0.29375000000000001</v>
      </c>
      <c r="G10">
        <v>0</v>
      </c>
      <c r="H10">
        <v>1</v>
      </c>
      <c r="I10" s="4">
        <v>0.46736111111111112</v>
      </c>
      <c r="J10">
        <v>0</v>
      </c>
      <c r="K10">
        <v>0</v>
      </c>
      <c r="L10" s="4">
        <v>0.67291666666666661</v>
      </c>
      <c r="N10" s="8" t="s">
        <v>63</v>
      </c>
      <c r="O10" s="8" t="s">
        <v>65</v>
      </c>
    </row>
    <row r="11" spans="1:15" x14ac:dyDescent="0.25">
      <c r="A11">
        <v>8</v>
      </c>
      <c r="B11" t="s">
        <v>45</v>
      </c>
      <c r="D11">
        <v>0</v>
      </c>
      <c r="E11">
        <v>0</v>
      </c>
      <c r="F11" s="4">
        <v>0.29583333333333334</v>
      </c>
      <c r="G11">
        <v>5</v>
      </c>
      <c r="H11">
        <v>8</v>
      </c>
      <c r="I11" s="4">
        <v>0.4694444444444445</v>
      </c>
      <c r="J11">
        <v>0</v>
      </c>
      <c r="K11">
        <v>3</v>
      </c>
      <c r="L11" s="4">
        <v>0.67499999999999993</v>
      </c>
      <c r="N11" s="8" t="s">
        <v>63</v>
      </c>
      <c r="O11" s="8" t="s">
        <v>65</v>
      </c>
    </row>
    <row r="12" spans="1:15" x14ac:dyDescent="0.25">
      <c r="A12">
        <v>9</v>
      </c>
      <c r="B12" t="s">
        <v>46</v>
      </c>
      <c r="D12">
        <v>0</v>
      </c>
      <c r="E12">
        <v>0</v>
      </c>
      <c r="F12" s="4">
        <v>0.29930555555555555</v>
      </c>
      <c r="G12">
        <v>0</v>
      </c>
      <c r="H12">
        <v>2</v>
      </c>
      <c r="I12" s="4">
        <v>0.47291666666666665</v>
      </c>
      <c r="J12">
        <v>2</v>
      </c>
      <c r="K12">
        <v>3</v>
      </c>
      <c r="L12" s="4">
        <v>0.6777777777777777</v>
      </c>
      <c r="N12" s="8" t="s">
        <v>63</v>
      </c>
      <c r="O12" s="8" t="s">
        <v>65</v>
      </c>
    </row>
    <row r="13" spans="1:15" x14ac:dyDescent="0.25">
      <c r="A13">
        <v>10</v>
      </c>
      <c r="B13" t="s">
        <v>47</v>
      </c>
      <c r="D13">
        <v>1</v>
      </c>
      <c r="E13">
        <v>0</v>
      </c>
      <c r="F13" s="4">
        <v>0.30277777777777776</v>
      </c>
      <c r="G13">
        <v>5</v>
      </c>
      <c r="H13">
        <v>6</v>
      </c>
      <c r="I13" s="4">
        <v>0.47638888888888892</v>
      </c>
      <c r="J13">
        <v>1</v>
      </c>
      <c r="K13">
        <v>1</v>
      </c>
      <c r="L13" s="4">
        <v>0.68194444444444446</v>
      </c>
      <c r="N13" s="8" t="s">
        <v>63</v>
      </c>
      <c r="O13" s="8" t="s">
        <v>65</v>
      </c>
    </row>
    <row r="14" spans="1:15" x14ac:dyDescent="0.25">
      <c r="A14">
        <v>11</v>
      </c>
      <c r="B14" t="s">
        <v>48</v>
      </c>
      <c r="D14">
        <v>0</v>
      </c>
      <c r="E14">
        <v>0</v>
      </c>
      <c r="F14" s="4">
        <v>0.30972222222222223</v>
      </c>
      <c r="G14">
        <v>1</v>
      </c>
      <c r="H14">
        <v>5</v>
      </c>
      <c r="I14" s="4">
        <v>0.48333333333333334</v>
      </c>
      <c r="J14">
        <v>1</v>
      </c>
      <c r="K14">
        <v>4</v>
      </c>
      <c r="L14" s="4">
        <v>0.68819444444444444</v>
      </c>
      <c r="N14" s="8" t="s">
        <v>63</v>
      </c>
      <c r="O14" s="8" t="s">
        <v>65</v>
      </c>
    </row>
    <row r="15" spans="1:15" x14ac:dyDescent="0.25">
      <c r="A15">
        <v>12</v>
      </c>
      <c r="B15" t="s">
        <v>49</v>
      </c>
      <c r="D15">
        <v>0</v>
      </c>
      <c r="E15">
        <v>0</v>
      </c>
      <c r="F15" s="4">
        <v>0.3125</v>
      </c>
      <c r="G15">
        <v>3</v>
      </c>
      <c r="H15">
        <v>2</v>
      </c>
      <c r="I15" s="4">
        <v>0.4861111111111111</v>
      </c>
      <c r="J15">
        <v>1</v>
      </c>
      <c r="K15">
        <v>1</v>
      </c>
      <c r="L15" s="4">
        <v>0.69097222222222221</v>
      </c>
      <c r="N15" s="8" t="s">
        <v>63</v>
      </c>
      <c r="O15" s="8" t="s">
        <v>65</v>
      </c>
    </row>
    <row r="16" spans="1:15" x14ac:dyDescent="0.25">
      <c r="A16">
        <v>13</v>
      </c>
      <c r="B16" t="s">
        <v>50</v>
      </c>
      <c r="D16">
        <v>0</v>
      </c>
      <c r="E16">
        <v>0</v>
      </c>
      <c r="F16" s="4">
        <v>0.31805555555555554</v>
      </c>
      <c r="G16">
        <v>1</v>
      </c>
      <c r="H16">
        <v>2</v>
      </c>
      <c r="I16" s="4">
        <v>0.4916666666666667</v>
      </c>
      <c r="J16">
        <v>2</v>
      </c>
      <c r="K16">
        <v>3</v>
      </c>
      <c r="L16" s="4">
        <v>0.69513888888888886</v>
      </c>
      <c r="N16" s="8" t="s">
        <v>63</v>
      </c>
      <c r="O16" s="8" t="s">
        <v>65</v>
      </c>
    </row>
    <row r="17" spans="1:15" x14ac:dyDescent="0.25">
      <c r="A17">
        <v>14</v>
      </c>
      <c r="B17" t="s">
        <v>51</v>
      </c>
      <c r="D17">
        <v>0</v>
      </c>
      <c r="E17">
        <v>2</v>
      </c>
      <c r="F17" s="4">
        <v>0.32569444444444445</v>
      </c>
      <c r="G17">
        <v>0</v>
      </c>
      <c r="H17">
        <v>10</v>
      </c>
      <c r="I17" s="4">
        <v>0.49791666666666662</v>
      </c>
      <c r="J17">
        <v>0</v>
      </c>
      <c r="K17">
        <v>9</v>
      </c>
      <c r="L17" s="4">
        <v>0.70138888888888884</v>
      </c>
      <c r="N17" s="8" t="s">
        <v>63</v>
      </c>
      <c r="O17" s="8" t="s">
        <v>65</v>
      </c>
    </row>
    <row r="18" spans="1:15" s="1" customFormat="1" x14ac:dyDescent="0.25">
      <c r="B18" s="1" t="s">
        <v>9</v>
      </c>
      <c r="D18" s="1">
        <f>SUM(D4:D17)</f>
        <v>2</v>
      </c>
      <c r="E18" s="1">
        <f t="shared" ref="E18:K18" si="0">SUM(E4:E17)</f>
        <v>2</v>
      </c>
      <c r="G18" s="1">
        <f t="shared" si="0"/>
        <v>43</v>
      </c>
      <c r="H18" s="1">
        <f t="shared" si="0"/>
        <v>43</v>
      </c>
      <c r="J18" s="1">
        <f t="shared" si="0"/>
        <v>32</v>
      </c>
      <c r="K18" s="1">
        <f t="shared" si="0"/>
        <v>32</v>
      </c>
    </row>
    <row r="21" spans="1:15" x14ac:dyDescent="0.25">
      <c r="A21">
        <v>1</v>
      </c>
      <c r="B21" t="s">
        <v>51</v>
      </c>
      <c r="D21">
        <v>3</v>
      </c>
      <c r="E21">
        <v>0</v>
      </c>
      <c r="F21" s="4">
        <v>0.35486111111111113</v>
      </c>
      <c r="G21">
        <v>16</v>
      </c>
      <c r="H21">
        <v>0</v>
      </c>
      <c r="I21" s="4">
        <v>0.52222222222222225</v>
      </c>
      <c r="J21">
        <v>20</v>
      </c>
      <c r="K21">
        <v>2</v>
      </c>
      <c r="L21" s="4">
        <v>0.71875</v>
      </c>
    </row>
    <row r="22" spans="1:15" x14ac:dyDescent="0.25">
      <c r="A22">
        <v>2</v>
      </c>
      <c r="B22" t="s">
        <v>50</v>
      </c>
      <c r="D22">
        <v>0</v>
      </c>
      <c r="E22">
        <v>0</v>
      </c>
      <c r="F22" s="4">
        <v>0.36319444444444443</v>
      </c>
      <c r="G22">
        <v>6</v>
      </c>
      <c r="H22">
        <v>4</v>
      </c>
      <c r="I22" s="4">
        <v>0.53125</v>
      </c>
      <c r="J22">
        <v>0</v>
      </c>
      <c r="K22">
        <v>5</v>
      </c>
      <c r="L22" s="4">
        <v>0.72916666666666663</v>
      </c>
    </row>
    <row r="23" spans="1:15" x14ac:dyDescent="0.25">
      <c r="A23">
        <v>3</v>
      </c>
      <c r="B23" t="s">
        <v>49</v>
      </c>
      <c r="D23">
        <v>0</v>
      </c>
      <c r="E23">
        <v>0</v>
      </c>
      <c r="F23" s="4">
        <v>0.36805555555555558</v>
      </c>
      <c r="G23">
        <v>3</v>
      </c>
      <c r="H23">
        <v>5</v>
      </c>
      <c r="I23" s="4">
        <v>0.53611111111111109</v>
      </c>
      <c r="J23">
        <v>0</v>
      </c>
      <c r="K23">
        <v>4</v>
      </c>
      <c r="L23" s="4">
        <v>0.7319444444444444</v>
      </c>
    </row>
    <row r="24" spans="1:15" x14ac:dyDescent="0.25">
      <c r="A24">
        <v>4</v>
      </c>
      <c r="B24" t="s">
        <v>48</v>
      </c>
      <c r="D24">
        <v>0</v>
      </c>
      <c r="E24">
        <v>0</v>
      </c>
      <c r="F24" s="4">
        <v>0.375</v>
      </c>
      <c r="G24">
        <v>1</v>
      </c>
      <c r="H24">
        <v>7</v>
      </c>
      <c r="I24" s="4">
        <v>0.54166666666666663</v>
      </c>
      <c r="J24">
        <v>1</v>
      </c>
      <c r="K24">
        <v>2</v>
      </c>
      <c r="L24" s="4">
        <v>0.7368055555555556</v>
      </c>
    </row>
    <row r="25" spans="1:15" x14ac:dyDescent="0.25">
      <c r="A25">
        <v>5</v>
      </c>
      <c r="B25" t="s">
        <v>47</v>
      </c>
      <c r="D25">
        <v>0</v>
      </c>
      <c r="E25">
        <v>0</v>
      </c>
      <c r="F25" s="4">
        <v>0.38194444444444442</v>
      </c>
      <c r="G25">
        <v>13</v>
      </c>
      <c r="H25">
        <v>8</v>
      </c>
      <c r="I25" s="4">
        <v>0.54375000000000007</v>
      </c>
      <c r="J25">
        <v>9</v>
      </c>
      <c r="K25">
        <v>0</v>
      </c>
      <c r="L25" s="4">
        <v>0.74652777777777779</v>
      </c>
    </row>
    <row r="26" spans="1:15" x14ac:dyDescent="0.25">
      <c r="A26">
        <v>6</v>
      </c>
      <c r="B26" t="s">
        <v>46</v>
      </c>
      <c r="D26">
        <v>0</v>
      </c>
      <c r="E26">
        <v>0</v>
      </c>
      <c r="F26" s="4">
        <v>0.38750000000000001</v>
      </c>
      <c r="G26">
        <v>1</v>
      </c>
      <c r="H26">
        <v>4</v>
      </c>
      <c r="I26" s="4">
        <v>0.5493055555555556</v>
      </c>
      <c r="J26">
        <v>0</v>
      </c>
      <c r="K26">
        <v>3</v>
      </c>
      <c r="L26" s="4">
        <v>0.74861111111111101</v>
      </c>
    </row>
    <row r="27" spans="1:15" x14ac:dyDescent="0.25">
      <c r="A27">
        <v>7</v>
      </c>
      <c r="B27" t="s">
        <v>45</v>
      </c>
      <c r="D27">
        <v>0</v>
      </c>
      <c r="E27">
        <v>0</v>
      </c>
      <c r="F27" s="4">
        <v>0.39027777777777778</v>
      </c>
      <c r="G27">
        <v>1</v>
      </c>
      <c r="H27">
        <v>2</v>
      </c>
      <c r="I27" s="4">
        <v>0.55625000000000002</v>
      </c>
      <c r="J27">
        <v>0</v>
      </c>
      <c r="K27">
        <v>4</v>
      </c>
      <c r="L27" s="4">
        <v>0.75138888888888899</v>
      </c>
    </row>
    <row r="28" spans="1:15" x14ac:dyDescent="0.25">
      <c r="A28">
        <v>8</v>
      </c>
      <c r="B28" t="s">
        <v>44</v>
      </c>
      <c r="D28">
        <v>0</v>
      </c>
      <c r="E28">
        <v>0</v>
      </c>
      <c r="F28" s="4">
        <v>0.39374999999999999</v>
      </c>
      <c r="G28">
        <v>1</v>
      </c>
      <c r="H28">
        <v>0</v>
      </c>
      <c r="I28" s="4">
        <v>0.55902777777777779</v>
      </c>
      <c r="J28">
        <v>0</v>
      </c>
      <c r="K28">
        <v>0</v>
      </c>
      <c r="L28" s="4">
        <v>0.75347222222222221</v>
      </c>
    </row>
    <row r="29" spans="1:15" x14ac:dyDescent="0.25">
      <c r="A29">
        <v>9</v>
      </c>
      <c r="B29" t="s">
        <v>36</v>
      </c>
      <c r="D29">
        <v>1</v>
      </c>
      <c r="E29">
        <v>0</v>
      </c>
      <c r="F29" s="4">
        <v>0.39583333333333331</v>
      </c>
      <c r="G29">
        <v>2</v>
      </c>
      <c r="H29">
        <v>3</v>
      </c>
      <c r="I29" s="4">
        <v>0.56111111111111112</v>
      </c>
      <c r="J29">
        <v>2</v>
      </c>
      <c r="K29">
        <v>2</v>
      </c>
      <c r="L29" s="4">
        <v>0.75486111111111109</v>
      </c>
    </row>
    <row r="30" spans="1:15" x14ac:dyDescent="0.25">
      <c r="A30">
        <v>10</v>
      </c>
      <c r="B30" t="s">
        <v>35</v>
      </c>
      <c r="D30">
        <v>0</v>
      </c>
      <c r="E30">
        <v>0</v>
      </c>
      <c r="F30" s="4">
        <v>0.39861111111111108</v>
      </c>
      <c r="G30">
        <v>3</v>
      </c>
      <c r="H30">
        <v>1</v>
      </c>
      <c r="I30" s="4">
        <v>0.56388888888888888</v>
      </c>
      <c r="J30">
        <v>0</v>
      </c>
      <c r="K30">
        <v>0</v>
      </c>
      <c r="L30" s="4">
        <v>0.75694444444444453</v>
      </c>
    </row>
    <row r="31" spans="1:15" x14ac:dyDescent="0.25">
      <c r="A31">
        <v>11</v>
      </c>
      <c r="B31" t="s">
        <v>34</v>
      </c>
      <c r="D31">
        <v>0</v>
      </c>
      <c r="E31">
        <v>0</v>
      </c>
      <c r="F31" s="4">
        <v>0.40138888888888885</v>
      </c>
      <c r="G31">
        <v>0</v>
      </c>
      <c r="H31">
        <v>0</v>
      </c>
      <c r="I31" s="4">
        <v>0.56597222222222221</v>
      </c>
      <c r="J31">
        <v>0</v>
      </c>
      <c r="K31">
        <v>0</v>
      </c>
      <c r="L31" s="4">
        <v>0.75902777777777775</v>
      </c>
    </row>
    <row r="32" spans="1:15" x14ac:dyDescent="0.25">
      <c r="A32">
        <v>12</v>
      </c>
      <c r="B32" t="s">
        <v>11</v>
      </c>
      <c r="D32">
        <v>1</v>
      </c>
      <c r="E32">
        <v>0</v>
      </c>
      <c r="F32" s="4">
        <v>0.40416666666666662</v>
      </c>
      <c r="G32">
        <v>0</v>
      </c>
      <c r="H32">
        <v>0</v>
      </c>
      <c r="I32" s="4">
        <v>0.56874999999999998</v>
      </c>
      <c r="J32">
        <v>0</v>
      </c>
      <c r="K32">
        <v>0</v>
      </c>
      <c r="L32" s="4">
        <v>0.76180555555555562</v>
      </c>
    </row>
    <row r="33" spans="1:12" x14ac:dyDescent="0.25">
      <c r="A33">
        <v>13</v>
      </c>
      <c r="B33" t="s">
        <v>10</v>
      </c>
      <c r="D33">
        <v>0</v>
      </c>
      <c r="E33">
        <v>0</v>
      </c>
      <c r="F33" s="4">
        <v>0.4069444444444445</v>
      </c>
      <c r="G33">
        <v>0</v>
      </c>
      <c r="H33">
        <v>1</v>
      </c>
      <c r="I33" s="4">
        <v>0.57291666666666663</v>
      </c>
      <c r="J33">
        <v>0</v>
      </c>
      <c r="K33">
        <v>0</v>
      </c>
      <c r="L33" s="4">
        <v>0.76736111111111116</v>
      </c>
    </row>
    <row r="34" spans="1:12" x14ac:dyDescent="0.25">
      <c r="A34">
        <v>14</v>
      </c>
      <c r="B34" t="s">
        <v>8</v>
      </c>
      <c r="D34">
        <v>0</v>
      </c>
      <c r="E34">
        <v>5</v>
      </c>
      <c r="F34" s="4">
        <v>0.4152777777777778</v>
      </c>
      <c r="G34">
        <v>0</v>
      </c>
      <c r="H34">
        <v>12</v>
      </c>
      <c r="I34" s="4">
        <v>0.58194444444444449</v>
      </c>
      <c r="J34">
        <v>0</v>
      </c>
      <c r="K34">
        <v>10</v>
      </c>
      <c r="L34" s="4">
        <v>0.77916666666666667</v>
      </c>
    </row>
    <row r="35" spans="1:12" s="1" customFormat="1" x14ac:dyDescent="0.25">
      <c r="B35" s="1" t="s">
        <v>9</v>
      </c>
      <c r="D35" s="1">
        <f>SUM(D21:D34)</f>
        <v>5</v>
      </c>
      <c r="E35" s="1">
        <f t="shared" ref="E35:K35" si="1">SUM(E21:E34)</f>
        <v>5</v>
      </c>
      <c r="G35" s="1">
        <f t="shared" si="1"/>
        <v>47</v>
      </c>
      <c r="H35" s="1">
        <f t="shared" si="1"/>
        <v>47</v>
      </c>
      <c r="J35" s="1">
        <f t="shared" si="1"/>
        <v>32</v>
      </c>
      <c r="K35" s="1">
        <f t="shared" si="1"/>
        <v>32</v>
      </c>
    </row>
  </sheetData>
  <mergeCells count="11">
    <mergeCell ref="A2:A3"/>
    <mergeCell ref="B2:B3"/>
    <mergeCell ref="D2:E2"/>
    <mergeCell ref="F2:F3"/>
    <mergeCell ref="G2:H2"/>
    <mergeCell ref="D1:F1"/>
    <mergeCell ref="G1:I1"/>
    <mergeCell ref="J1:L1"/>
    <mergeCell ref="J2:K2"/>
    <mergeCell ref="L2:L3"/>
    <mergeCell ref="I2:I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I27" sqref="I27"/>
    </sheetView>
  </sheetViews>
  <sheetFormatPr defaultRowHeight="15" x14ac:dyDescent="0.25"/>
  <cols>
    <col min="2" max="2" width="27.5703125" customWidth="1"/>
    <col min="11" max="11" width="11.42578125" customWidth="1"/>
  </cols>
  <sheetData>
    <row r="1" spans="1:12" ht="45" x14ac:dyDescent="0.25">
      <c r="B1" s="3" t="s">
        <v>107</v>
      </c>
      <c r="D1" s="39" t="s">
        <v>103</v>
      </c>
      <c r="E1" s="39"/>
      <c r="F1" s="39"/>
      <c r="G1" s="39" t="s">
        <v>103</v>
      </c>
      <c r="H1" s="39"/>
      <c r="I1" s="39"/>
    </row>
    <row r="2" spans="1:12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  <c r="G2" s="38" t="s">
        <v>2</v>
      </c>
      <c r="H2" s="38"/>
      <c r="I2" s="37" t="s">
        <v>5</v>
      </c>
    </row>
    <row r="3" spans="1:12" x14ac:dyDescent="0.25">
      <c r="A3" s="37"/>
      <c r="B3" s="37"/>
      <c r="C3" s="1"/>
      <c r="D3" s="1" t="s">
        <v>3</v>
      </c>
      <c r="E3" s="1" t="s">
        <v>4</v>
      </c>
      <c r="F3" s="37"/>
      <c r="G3" s="1" t="s">
        <v>3</v>
      </c>
      <c r="H3" s="1" t="s">
        <v>4</v>
      </c>
      <c r="I3" s="37"/>
      <c r="K3" s="13" t="s">
        <v>61</v>
      </c>
      <c r="L3" s="13" t="s">
        <v>62</v>
      </c>
    </row>
    <row r="4" spans="1:12" x14ac:dyDescent="0.25">
      <c r="A4">
        <v>1</v>
      </c>
      <c r="B4" t="s">
        <v>8</v>
      </c>
      <c r="D4">
        <v>14</v>
      </c>
      <c r="E4">
        <v>0</v>
      </c>
      <c r="F4" s="4">
        <v>0.45833333333333331</v>
      </c>
      <c r="G4">
        <v>10</v>
      </c>
      <c r="H4">
        <v>0</v>
      </c>
      <c r="I4" s="4">
        <v>0.59722222222222221</v>
      </c>
      <c r="K4" s="8" t="s">
        <v>63</v>
      </c>
      <c r="L4" s="8" t="s">
        <v>65</v>
      </c>
    </row>
    <row r="5" spans="1:12" x14ac:dyDescent="0.25">
      <c r="A5">
        <v>2</v>
      </c>
      <c r="B5" t="s">
        <v>10</v>
      </c>
      <c r="D5">
        <v>0</v>
      </c>
      <c r="E5">
        <v>2</v>
      </c>
      <c r="F5" s="4">
        <v>0.47291666666666665</v>
      </c>
      <c r="G5">
        <v>0</v>
      </c>
      <c r="H5">
        <v>0</v>
      </c>
      <c r="I5" s="4">
        <v>0.60902777777777783</v>
      </c>
      <c r="K5" s="8" t="s">
        <v>64</v>
      </c>
      <c r="L5" s="8" t="s">
        <v>65</v>
      </c>
    </row>
    <row r="6" spans="1:12" x14ac:dyDescent="0.25">
      <c r="A6">
        <v>3</v>
      </c>
      <c r="B6" t="s">
        <v>11</v>
      </c>
      <c r="D6">
        <v>1</v>
      </c>
      <c r="E6">
        <v>2</v>
      </c>
      <c r="F6" s="4">
        <v>0.47916666666666669</v>
      </c>
      <c r="G6">
        <v>1</v>
      </c>
      <c r="H6">
        <v>3</v>
      </c>
      <c r="I6" s="4">
        <v>0.61527777777777781</v>
      </c>
      <c r="K6" s="8" t="s">
        <v>63</v>
      </c>
      <c r="L6" s="8" t="s">
        <v>65</v>
      </c>
    </row>
    <row r="7" spans="1:12" x14ac:dyDescent="0.25">
      <c r="A7">
        <v>4</v>
      </c>
      <c r="B7" t="s">
        <v>34</v>
      </c>
      <c r="D7">
        <v>0</v>
      </c>
      <c r="E7">
        <v>1</v>
      </c>
      <c r="F7" s="4">
        <v>0.48125000000000001</v>
      </c>
      <c r="G7">
        <v>0</v>
      </c>
      <c r="H7">
        <v>0</v>
      </c>
      <c r="I7" s="4">
        <v>0.61805555555555558</v>
      </c>
      <c r="K7" s="8" t="s">
        <v>64</v>
      </c>
      <c r="L7" s="8" t="s">
        <v>65</v>
      </c>
    </row>
    <row r="8" spans="1:12" x14ac:dyDescent="0.25">
      <c r="A8">
        <v>5</v>
      </c>
      <c r="B8" t="s">
        <v>35</v>
      </c>
      <c r="D8">
        <v>0</v>
      </c>
      <c r="E8">
        <v>1</v>
      </c>
      <c r="F8" s="4">
        <v>0.4826388888888889</v>
      </c>
      <c r="G8">
        <v>0</v>
      </c>
      <c r="H8">
        <v>1</v>
      </c>
      <c r="I8" s="4">
        <v>0.61944444444444446</v>
      </c>
      <c r="K8" s="8" t="s">
        <v>64</v>
      </c>
      <c r="L8" s="8" t="s">
        <v>65</v>
      </c>
    </row>
    <row r="9" spans="1:12" x14ac:dyDescent="0.25">
      <c r="A9">
        <v>6</v>
      </c>
      <c r="B9" t="s">
        <v>36</v>
      </c>
      <c r="D9">
        <v>0</v>
      </c>
      <c r="E9">
        <v>0</v>
      </c>
      <c r="F9" s="4">
        <v>0.4861111111111111</v>
      </c>
      <c r="G9">
        <v>1</v>
      </c>
      <c r="H9">
        <v>0</v>
      </c>
      <c r="I9" s="4">
        <v>0.62222222222222223</v>
      </c>
      <c r="K9" s="8" t="s">
        <v>63</v>
      </c>
      <c r="L9" s="8" t="s">
        <v>65</v>
      </c>
    </row>
    <row r="10" spans="1:12" x14ac:dyDescent="0.25">
      <c r="A10">
        <v>7</v>
      </c>
      <c r="B10" t="s">
        <v>44</v>
      </c>
      <c r="D10">
        <v>2</v>
      </c>
      <c r="E10">
        <v>2</v>
      </c>
      <c r="F10" s="4">
        <v>0.48819444444444443</v>
      </c>
      <c r="G10">
        <v>0</v>
      </c>
      <c r="H10">
        <v>2</v>
      </c>
      <c r="I10" s="4">
        <v>0.625</v>
      </c>
      <c r="K10" s="8" t="s">
        <v>63</v>
      </c>
      <c r="L10" s="8" t="s">
        <v>65</v>
      </c>
    </row>
    <row r="11" spans="1:12" x14ac:dyDescent="0.25">
      <c r="A11">
        <v>8</v>
      </c>
      <c r="B11" t="s">
        <v>45</v>
      </c>
      <c r="D11">
        <v>3</v>
      </c>
      <c r="E11">
        <v>4</v>
      </c>
      <c r="F11" s="4">
        <v>0.48958333333333331</v>
      </c>
      <c r="G11">
        <v>2</v>
      </c>
      <c r="H11">
        <v>0</v>
      </c>
      <c r="I11" s="4">
        <v>0.62708333333333333</v>
      </c>
      <c r="K11" s="8" t="s">
        <v>64</v>
      </c>
      <c r="L11" s="8" t="s">
        <v>65</v>
      </c>
    </row>
    <row r="12" spans="1:12" x14ac:dyDescent="0.25">
      <c r="A12">
        <v>9</v>
      </c>
      <c r="B12" t="s">
        <v>46</v>
      </c>
      <c r="D12">
        <v>0</v>
      </c>
      <c r="E12">
        <v>1</v>
      </c>
      <c r="F12" s="4">
        <v>0.49305555555555558</v>
      </c>
      <c r="G12">
        <v>1</v>
      </c>
      <c r="H12">
        <v>0</v>
      </c>
      <c r="I12" s="4">
        <v>0.62986111111111109</v>
      </c>
      <c r="K12" s="8" t="s">
        <v>63</v>
      </c>
      <c r="L12" s="8" t="s">
        <v>65</v>
      </c>
    </row>
    <row r="13" spans="1:12" x14ac:dyDescent="0.25">
      <c r="A13">
        <v>10</v>
      </c>
      <c r="B13" t="s">
        <v>47</v>
      </c>
      <c r="D13">
        <v>0</v>
      </c>
      <c r="E13">
        <v>7</v>
      </c>
      <c r="F13" s="4">
        <v>0.49513888888888885</v>
      </c>
      <c r="G13">
        <v>0</v>
      </c>
      <c r="H13">
        <v>9</v>
      </c>
      <c r="I13" s="4">
        <v>0.63194444444444442</v>
      </c>
      <c r="K13" s="8" t="s">
        <v>63</v>
      </c>
      <c r="L13" s="8" t="s">
        <v>65</v>
      </c>
    </row>
    <row r="14" spans="1:12" s="1" customFormat="1" x14ac:dyDescent="0.25">
      <c r="B14" s="1" t="s">
        <v>9</v>
      </c>
      <c r="D14" s="1">
        <f>SUM(D4:D13)</f>
        <v>20</v>
      </c>
      <c r="E14" s="1">
        <f>SUM(E4:E13)</f>
        <v>20</v>
      </c>
      <c r="G14" s="1">
        <f>SUM(G4:G13)</f>
        <v>15</v>
      </c>
      <c r="H14" s="1">
        <f>SUM(H4:H13)</f>
        <v>15</v>
      </c>
    </row>
    <row r="17" spans="1:12" x14ac:dyDescent="0.25">
      <c r="A17">
        <v>1</v>
      </c>
      <c r="B17" t="s">
        <v>47</v>
      </c>
      <c r="D17">
        <v>5</v>
      </c>
      <c r="E17">
        <v>0</v>
      </c>
      <c r="F17" s="4">
        <v>0.51388888888888895</v>
      </c>
      <c r="G17">
        <v>1</v>
      </c>
      <c r="H17">
        <v>0</v>
      </c>
      <c r="I17" s="4">
        <v>0.63888888888888895</v>
      </c>
      <c r="K17" s="8" t="s">
        <v>63</v>
      </c>
      <c r="L17" s="8" t="s">
        <v>65</v>
      </c>
    </row>
    <row r="18" spans="1:12" x14ac:dyDescent="0.25">
      <c r="A18">
        <v>2</v>
      </c>
      <c r="B18" t="s">
        <v>46</v>
      </c>
      <c r="D18">
        <v>1</v>
      </c>
      <c r="E18">
        <v>1</v>
      </c>
      <c r="F18" s="4">
        <v>0.51527777777777783</v>
      </c>
      <c r="G18">
        <v>0</v>
      </c>
      <c r="H18">
        <v>0</v>
      </c>
      <c r="I18" s="4">
        <v>0.64097222222222217</v>
      </c>
      <c r="K18" s="8" t="s">
        <v>63</v>
      </c>
      <c r="L18" s="8" t="s">
        <v>65</v>
      </c>
    </row>
    <row r="19" spans="1:12" x14ac:dyDescent="0.25">
      <c r="A19">
        <v>3</v>
      </c>
      <c r="B19" t="s">
        <v>45</v>
      </c>
      <c r="D19">
        <v>5</v>
      </c>
      <c r="E19">
        <v>1</v>
      </c>
      <c r="F19" s="4">
        <v>0.51736111111111105</v>
      </c>
      <c r="G19">
        <v>1</v>
      </c>
      <c r="H19">
        <v>0</v>
      </c>
      <c r="I19" s="4">
        <v>0.64374999999999993</v>
      </c>
      <c r="K19" s="8" t="s">
        <v>63</v>
      </c>
      <c r="L19" s="8" t="s">
        <v>65</v>
      </c>
    </row>
    <row r="20" spans="1:12" x14ac:dyDescent="0.25">
      <c r="A20">
        <v>4</v>
      </c>
      <c r="B20" t="s">
        <v>44</v>
      </c>
      <c r="D20">
        <v>0</v>
      </c>
      <c r="E20">
        <v>0</v>
      </c>
      <c r="F20" s="4">
        <v>0.52083333333333337</v>
      </c>
      <c r="G20">
        <v>2</v>
      </c>
      <c r="H20">
        <v>0</v>
      </c>
      <c r="I20" s="4">
        <v>0.64722222222222225</v>
      </c>
      <c r="K20" s="8" t="s">
        <v>63</v>
      </c>
      <c r="L20" s="8" t="s">
        <v>65</v>
      </c>
    </row>
    <row r="21" spans="1:12" x14ac:dyDescent="0.25">
      <c r="A21">
        <v>5</v>
      </c>
      <c r="B21" t="s">
        <v>36</v>
      </c>
      <c r="D21">
        <v>0</v>
      </c>
      <c r="E21">
        <v>1</v>
      </c>
      <c r="F21" s="4">
        <v>0.5229166666666667</v>
      </c>
      <c r="G21">
        <v>0</v>
      </c>
      <c r="H21">
        <v>1</v>
      </c>
      <c r="I21" s="4">
        <v>0.64930555555555558</v>
      </c>
      <c r="K21" s="8" t="s">
        <v>64</v>
      </c>
      <c r="L21" s="8" t="s">
        <v>65</v>
      </c>
    </row>
    <row r="22" spans="1:12" x14ac:dyDescent="0.25">
      <c r="A22">
        <v>6</v>
      </c>
      <c r="B22" t="s">
        <v>35</v>
      </c>
      <c r="D22">
        <v>1</v>
      </c>
      <c r="E22">
        <v>0</v>
      </c>
      <c r="F22" s="4">
        <v>0.52569444444444446</v>
      </c>
      <c r="G22">
        <v>0</v>
      </c>
      <c r="H22">
        <v>0</v>
      </c>
      <c r="I22" s="4">
        <v>0.65208333333333335</v>
      </c>
      <c r="K22" s="8" t="s">
        <v>64</v>
      </c>
      <c r="L22" s="8" t="s">
        <v>65</v>
      </c>
    </row>
    <row r="23" spans="1:12" x14ac:dyDescent="0.25">
      <c r="A23">
        <v>7</v>
      </c>
      <c r="B23" t="s">
        <v>34</v>
      </c>
      <c r="D23">
        <v>1</v>
      </c>
      <c r="E23">
        <v>0</v>
      </c>
      <c r="F23" s="4">
        <v>0.52847222222222223</v>
      </c>
      <c r="G23">
        <v>0</v>
      </c>
      <c r="H23">
        <v>0</v>
      </c>
      <c r="I23" s="4">
        <v>0.65486111111111112</v>
      </c>
      <c r="K23" s="8" t="s">
        <v>63</v>
      </c>
      <c r="L23" s="8" t="s">
        <v>65</v>
      </c>
    </row>
    <row r="24" spans="1:12" x14ac:dyDescent="0.25">
      <c r="A24">
        <v>8</v>
      </c>
      <c r="B24" t="s">
        <v>11</v>
      </c>
      <c r="D24">
        <v>0</v>
      </c>
      <c r="E24">
        <v>1</v>
      </c>
      <c r="F24" s="4">
        <v>0.53125</v>
      </c>
      <c r="G24">
        <v>2</v>
      </c>
      <c r="H24">
        <v>1</v>
      </c>
      <c r="I24" s="4">
        <v>0.65833333333333333</v>
      </c>
      <c r="K24" s="8" t="s">
        <v>63</v>
      </c>
      <c r="L24" s="8" t="s">
        <v>65</v>
      </c>
    </row>
    <row r="25" spans="1:12" x14ac:dyDescent="0.25">
      <c r="A25">
        <v>9</v>
      </c>
      <c r="B25" t="s">
        <v>10</v>
      </c>
      <c r="D25">
        <v>2</v>
      </c>
      <c r="E25">
        <v>0</v>
      </c>
      <c r="F25" s="4">
        <v>0.53611111111111109</v>
      </c>
      <c r="G25">
        <v>0</v>
      </c>
      <c r="H25">
        <v>0</v>
      </c>
      <c r="I25" s="4">
        <v>0.66319444444444442</v>
      </c>
      <c r="K25" s="8" t="s">
        <v>64</v>
      </c>
      <c r="L25" s="8" t="s">
        <v>65</v>
      </c>
    </row>
    <row r="26" spans="1:12" x14ac:dyDescent="0.25">
      <c r="A26">
        <v>10</v>
      </c>
      <c r="B26" t="s">
        <v>8</v>
      </c>
      <c r="D26">
        <v>0</v>
      </c>
      <c r="E26">
        <v>11</v>
      </c>
      <c r="F26" s="4">
        <v>0.54791666666666672</v>
      </c>
      <c r="G26">
        <v>0</v>
      </c>
      <c r="H26">
        <v>4</v>
      </c>
      <c r="I26" s="4">
        <v>0.67152777777777783</v>
      </c>
      <c r="K26" s="8" t="s">
        <v>63</v>
      </c>
      <c r="L26" s="8" t="s">
        <v>65</v>
      </c>
    </row>
    <row r="27" spans="1:12" s="1" customFormat="1" x14ac:dyDescent="0.25">
      <c r="B27" s="1" t="s">
        <v>9</v>
      </c>
      <c r="D27" s="1">
        <f>SUM(D17:D26)</f>
        <v>15</v>
      </c>
      <c r="E27" s="1">
        <f>SUM(E17:E26)</f>
        <v>15</v>
      </c>
      <c r="G27" s="1">
        <f>SUM(G17:G26)</f>
        <v>6</v>
      </c>
      <c r="H27" s="1">
        <f>SUM(H17:H26)</f>
        <v>6</v>
      </c>
    </row>
  </sheetData>
  <mergeCells count="8">
    <mergeCell ref="D1:F1"/>
    <mergeCell ref="G1:I1"/>
    <mergeCell ref="A2:A3"/>
    <mergeCell ref="B2:B3"/>
    <mergeCell ref="D2:E2"/>
    <mergeCell ref="F2:F3"/>
    <mergeCell ref="G2:H2"/>
    <mergeCell ref="I2:I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>
      <selection activeCell="D1" sqref="D1:F1"/>
    </sheetView>
  </sheetViews>
  <sheetFormatPr defaultRowHeight="15" x14ac:dyDescent="0.25"/>
  <cols>
    <col min="2" max="2" width="27.5703125" customWidth="1"/>
    <col min="8" max="8" width="12.42578125" customWidth="1"/>
    <col min="9" max="9" width="10.7109375" customWidth="1"/>
  </cols>
  <sheetData>
    <row r="1" spans="1:9" ht="30" x14ac:dyDescent="0.25">
      <c r="B1" s="3" t="s">
        <v>113</v>
      </c>
      <c r="D1" s="39" t="s">
        <v>247</v>
      </c>
      <c r="E1" s="39"/>
      <c r="F1" s="39"/>
    </row>
    <row r="2" spans="1:9" x14ac:dyDescent="0.25">
      <c r="A2" s="37" t="s">
        <v>0</v>
      </c>
      <c r="B2" s="37" t="s">
        <v>1</v>
      </c>
      <c r="C2" s="1"/>
      <c r="D2" s="38" t="s">
        <v>2</v>
      </c>
      <c r="E2" s="38"/>
      <c r="F2" s="37" t="s">
        <v>5</v>
      </c>
    </row>
    <row r="3" spans="1:9" x14ac:dyDescent="0.25">
      <c r="A3" s="37"/>
      <c r="B3" s="37"/>
      <c r="C3" s="1"/>
      <c r="D3" s="1" t="s">
        <v>3</v>
      </c>
      <c r="E3" s="1" t="s">
        <v>4</v>
      </c>
      <c r="F3" s="37"/>
      <c r="H3" s="7" t="s">
        <v>61</v>
      </c>
      <c r="I3" s="7" t="s">
        <v>62</v>
      </c>
    </row>
    <row r="4" spans="1:9" x14ac:dyDescent="0.25">
      <c r="A4">
        <v>1</v>
      </c>
      <c r="B4" t="s">
        <v>8</v>
      </c>
      <c r="D4">
        <v>4</v>
      </c>
      <c r="E4">
        <v>0</v>
      </c>
      <c r="F4" s="4">
        <v>0.2673611111111111</v>
      </c>
      <c r="H4" s="8" t="s">
        <v>63</v>
      </c>
      <c r="I4" s="8" t="s">
        <v>65</v>
      </c>
    </row>
    <row r="5" spans="1:9" x14ac:dyDescent="0.25">
      <c r="A5">
        <v>2</v>
      </c>
      <c r="B5" t="s">
        <v>10</v>
      </c>
      <c r="D5">
        <v>0</v>
      </c>
      <c r="E5">
        <v>3</v>
      </c>
      <c r="F5" s="4">
        <v>0.27361111111111108</v>
      </c>
      <c r="H5" s="8" t="s">
        <v>64</v>
      </c>
      <c r="I5" s="8" t="s">
        <v>65</v>
      </c>
    </row>
    <row r="6" spans="1:9" x14ac:dyDescent="0.25">
      <c r="A6">
        <v>3</v>
      </c>
      <c r="B6" t="s">
        <v>11</v>
      </c>
      <c r="D6">
        <v>3</v>
      </c>
      <c r="E6">
        <v>0</v>
      </c>
      <c r="F6" s="4">
        <v>0.27916666666666667</v>
      </c>
      <c r="H6" s="8" t="s">
        <v>63</v>
      </c>
      <c r="I6" s="8" t="s">
        <v>65</v>
      </c>
    </row>
    <row r="7" spans="1:9" x14ac:dyDescent="0.25">
      <c r="A7">
        <v>4</v>
      </c>
      <c r="B7" t="s">
        <v>108</v>
      </c>
      <c r="D7">
        <v>2</v>
      </c>
      <c r="E7">
        <v>0</v>
      </c>
      <c r="F7" s="4">
        <v>0.28125</v>
      </c>
      <c r="H7" s="8" t="s">
        <v>64</v>
      </c>
      <c r="I7" s="8" t="s">
        <v>65</v>
      </c>
    </row>
    <row r="8" spans="1:9" x14ac:dyDescent="0.25">
      <c r="A8">
        <v>5</v>
      </c>
      <c r="B8" t="s">
        <v>114</v>
      </c>
      <c r="D8">
        <v>7</v>
      </c>
      <c r="E8">
        <v>1</v>
      </c>
      <c r="F8" s="4">
        <v>0.28472222222222221</v>
      </c>
      <c r="H8" s="8" t="s">
        <v>64</v>
      </c>
      <c r="I8" s="8" t="s">
        <v>65</v>
      </c>
    </row>
    <row r="9" spans="1:9" x14ac:dyDescent="0.25">
      <c r="A9">
        <v>6</v>
      </c>
      <c r="B9" t="s">
        <v>109</v>
      </c>
      <c r="D9">
        <v>1</v>
      </c>
      <c r="E9">
        <v>0</v>
      </c>
      <c r="F9" s="4">
        <v>0.29166666666666669</v>
      </c>
      <c r="H9" s="8" t="s">
        <v>64</v>
      </c>
      <c r="I9" s="8" t="s">
        <v>65</v>
      </c>
    </row>
    <row r="10" spans="1:9" x14ac:dyDescent="0.25">
      <c r="A10">
        <v>7</v>
      </c>
      <c r="B10" t="s">
        <v>110</v>
      </c>
      <c r="D10">
        <v>5</v>
      </c>
      <c r="E10">
        <v>0</v>
      </c>
      <c r="F10" s="4">
        <v>0.29444444444444445</v>
      </c>
      <c r="H10" s="8" t="s">
        <v>64</v>
      </c>
      <c r="I10" s="8" t="s">
        <v>65</v>
      </c>
    </row>
    <row r="11" spans="1:9" x14ac:dyDescent="0.25">
      <c r="A11">
        <v>8</v>
      </c>
      <c r="B11" t="s">
        <v>111</v>
      </c>
      <c r="D11">
        <v>2</v>
      </c>
      <c r="E11">
        <v>1</v>
      </c>
      <c r="F11" s="4">
        <v>0.29652777777777778</v>
      </c>
      <c r="H11" s="8" t="s">
        <v>63</v>
      </c>
      <c r="I11" s="8" t="s">
        <v>66</v>
      </c>
    </row>
    <row r="12" spans="1:9" x14ac:dyDescent="0.25">
      <c r="A12">
        <v>9</v>
      </c>
      <c r="B12" t="s">
        <v>115</v>
      </c>
      <c r="D12">
        <v>0</v>
      </c>
      <c r="E12">
        <v>0</v>
      </c>
      <c r="F12" s="4">
        <v>0.3</v>
      </c>
      <c r="H12" s="8" t="s">
        <v>64</v>
      </c>
      <c r="I12" s="8" t="s">
        <v>65</v>
      </c>
    </row>
    <row r="13" spans="1:9" x14ac:dyDescent="0.25">
      <c r="A13">
        <v>10</v>
      </c>
      <c r="B13" t="s">
        <v>112</v>
      </c>
      <c r="D13">
        <v>4</v>
      </c>
      <c r="E13">
        <v>16</v>
      </c>
      <c r="F13" s="4">
        <v>0.30138888888888887</v>
      </c>
      <c r="H13" s="8" t="s">
        <v>63</v>
      </c>
      <c r="I13" s="8" t="s">
        <v>65</v>
      </c>
    </row>
    <row r="14" spans="1:9" x14ac:dyDescent="0.25">
      <c r="A14">
        <v>11</v>
      </c>
      <c r="B14" t="s">
        <v>116</v>
      </c>
      <c r="D14">
        <v>2</v>
      </c>
      <c r="E14">
        <v>0</v>
      </c>
      <c r="F14" s="4">
        <v>0.30555555555555552</v>
      </c>
      <c r="H14" s="8" t="s">
        <v>64</v>
      </c>
      <c r="I14" s="8" t="s">
        <v>65</v>
      </c>
    </row>
    <row r="15" spans="1:9" x14ac:dyDescent="0.25">
      <c r="A15">
        <v>12</v>
      </c>
      <c r="B15" t="s">
        <v>117</v>
      </c>
      <c r="D15">
        <v>0</v>
      </c>
      <c r="E15">
        <v>2</v>
      </c>
      <c r="F15" s="4">
        <v>0.30694444444444441</v>
      </c>
      <c r="H15" s="8" t="s">
        <v>64</v>
      </c>
      <c r="I15" s="12" t="s">
        <v>66</v>
      </c>
    </row>
    <row r="16" spans="1:9" x14ac:dyDescent="0.25">
      <c r="A16">
        <v>13</v>
      </c>
      <c r="B16" t="s">
        <v>118</v>
      </c>
      <c r="D16">
        <v>0</v>
      </c>
      <c r="E16">
        <v>1</v>
      </c>
      <c r="F16" s="4">
        <v>0.30902777777777779</v>
      </c>
      <c r="H16" s="8" t="s">
        <v>64</v>
      </c>
      <c r="I16" s="8" t="s">
        <v>65</v>
      </c>
    </row>
    <row r="17" spans="1:9" x14ac:dyDescent="0.25">
      <c r="A17">
        <v>14</v>
      </c>
      <c r="B17" t="s">
        <v>119</v>
      </c>
      <c r="D17">
        <v>0</v>
      </c>
      <c r="E17">
        <v>0</v>
      </c>
      <c r="F17" s="4">
        <v>0.31041666666666667</v>
      </c>
      <c r="H17" s="8" t="s">
        <v>64</v>
      </c>
      <c r="I17" s="12" t="s">
        <v>66</v>
      </c>
    </row>
    <row r="18" spans="1:9" x14ac:dyDescent="0.25">
      <c r="A18">
        <v>15</v>
      </c>
      <c r="B18" t="s">
        <v>70</v>
      </c>
      <c r="D18">
        <v>0</v>
      </c>
      <c r="E18">
        <v>0</v>
      </c>
      <c r="F18" s="4">
        <v>0.31180555555555556</v>
      </c>
      <c r="H18" s="8" t="s">
        <v>64</v>
      </c>
      <c r="I18" s="8" t="s">
        <v>65</v>
      </c>
    </row>
    <row r="19" spans="1:9" x14ac:dyDescent="0.25">
      <c r="A19">
        <v>16</v>
      </c>
      <c r="B19" t="s">
        <v>71</v>
      </c>
      <c r="D19">
        <v>0</v>
      </c>
      <c r="E19">
        <v>0</v>
      </c>
      <c r="F19" s="4">
        <v>0.31458333333333333</v>
      </c>
      <c r="H19" s="8" t="s">
        <v>64</v>
      </c>
      <c r="I19" s="12" t="s">
        <v>65</v>
      </c>
    </row>
    <row r="20" spans="1:9" x14ac:dyDescent="0.25">
      <c r="A20">
        <v>17</v>
      </c>
      <c r="B20" t="s">
        <v>120</v>
      </c>
      <c r="D20">
        <v>0</v>
      </c>
      <c r="E20">
        <v>0</v>
      </c>
      <c r="F20" s="4">
        <v>0.31597222222222221</v>
      </c>
      <c r="H20" s="8" t="s">
        <v>64</v>
      </c>
      <c r="I20" s="12" t="s">
        <v>66</v>
      </c>
    </row>
    <row r="21" spans="1:9" x14ac:dyDescent="0.25">
      <c r="A21">
        <v>18</v>
      </c>
      <c r="B21" t="s">
        <v>73</v>
      </c>
      <c r="D21">
        <v>3</v>
      </c>
      <c r="E21">
        <v>1</v>
      </c>
      <c r="F21" s="4">
        <v>0.31666666666666665</v>
      </c>
      <c r="H21" s="8" t="s">
        <v>64</v>
      </c>
      <c r="I21" s="12" t="s">
        <v>65</v>
      </c>
    </row>
    <row r="22" spans="1:9" x14ac:dyDescent="0.25">
      <c r="A22">
        <v>19</v>
      </c>
      <c r="B22" t="s">
        <v>74</v>
      </c>
      <c r="D22">
        <v>1</v>
      </c>
      <c r="E22">
        <v>1</v>
      </c>
      <c r="F22" s="4">
        <v>0.31944444444444448</v>
      </c>
      <c r="H22" s="8" t="s">
        <v>63</v>
      </c>
      <c r="I22" s="12" t="s">
        <v>66</v>
      </c>
    </row>
    <row r="23" spans="1:9" x14ac:dyDescent="0.25">
      <c r="A23">
        <v>20</v>
      </c>
      <c r="B23" t="s">
        <v>75</v>
      </c>
      <c r="D23">
        <v>0</v>
      </c>
      <c r="E23">
        <v>0</v>
      </c>
      <c r="F23" s="4">
        <v>0.32291666666666669</v>
      </c>
      <c r="H23" s="8" t="s">
        <v>64</v>
      </c>
      <c r="I23" s="12" t="s">
        <v>65</v>
      </c>
    </row>
    <row r="24" spans="1:9" x14ac:dyDescent="0.25">
      <c r="A24">
        <v>21</v>
      </c>
      <c r="B24" t="s">
        <v>121</v>
      </c>
      <c r="D24">
        <v>0</v>
      </c>
      <c r="E24">
        <v>0</v>
      </c>
      <c r="F24" s="4">
        <v>0.3263888888888889</v>
      </c>
      <c r="H24" s="8" t="s">
        <v>64</v>
      </c>
      <c r="I24" s="12" t="s">
        <v>66</v>
      </c>
    </row>
    <row r="25" spans="1:9" x14ac:dyDescent="0.25">
      <c r="A25">
        <v>22</v>
      </c>
      <c r="B25" t="s">
        <v>51</v>
      </c>
      <c r="D25">
        <v>2</v>
      </c>
      <c r="E25">
        <v>7</v>
      </c>
      <c r="F25" s="4">
        <v>0.32916666666666666</v>
      </c>
      <c r="H25" s="8" t="s">
        <v>63</v>
      </c>
      <c r="I25" s="12" t="s">
        <v>65</v>
      </c>
    </row>
    <row r="26" spans="1:9" x14ac:dyDescent="0.25">
      <c r="A26">
        <v>23</v>
      </c>
      <c r="B26" t="s">
        <v>122</v>
      </c>
      <c r="D26">
        <v>0</v>
      </c>
      <c r="E26">
        <v>3</v>
      </c>
      <c r="F26" s="4">
        <v>0.33333333333333331</v>
      </c>
      <c r="H26" s="8" t="s">
        <v>63</v>
      </c>
      <c r="I26" s="12" t="s">
        <v>65</v>
      </c>
    </row>
    <row r="27" spans="1:9" s="1" customFormat="1" x14ac:dyDescent="0.25">
      <c r="B27" s="1" t="s">
        <v>9</v>
      </c>
      <c r="D27" s="1">
        <f>SUM(D4:D26)</f>
        <v>36</v>
      </c>
      <c r="E27" s="1">
        <f>SUM(E4:E26)</f>
        <v>36</v>
      </c>
    </row>
    <row r="30" spans="1:9" x14ac:dyDescent="0.25">
      <c r="A30">
        <v>1</v>
      </c>
      <c r="B30" t="s">
        <v>122</v>
      </c>
      <c r="D30">
        <v>1</v>
      </c>
      <c r="E30">
        <v>0</v>
      </c>
      <c r="F30" s="4">
        <v>0.34027777777777773</v>
      </c>
      <c r="H30" s="8" t="s">
        <v>63</v>
      </c>
      <c r="I30" s="8" t="s">
        <v>65</v>
      </c>
    </row>
    <row r="31" spans="1:9" x14ac:dyDescent="0.25">
      <c r="A31">
        <v>2</v>
      </c>
      <c r="B31" t="s">
        <v>51</v>
      </c>
      <c r="D31">
        <v>7</v>
      </c>
      <c r="E31">
        <v>0</v>
      </c>
      <c r="F31" s="4">
        <v>0.34236111111111112</v>
      </c>
      <c r="H31" s="8" t="s">
        <v>63</v>
      </c>
      <c r="I31" s="8" t="s">
        <v>65</v>
      </c>
    </row>
    <row r="32" spans="1:9" x14ac:dyDescent="0.25">
      <c r="A32">
        <v>3</v>
      </c>
      <c r="B32" t="s">
        <v>121</v>
      </c>
      <c r="D32">
        <v>0</v>
      </c>
      <c r="E32">
        <v>0</v>
      </c>
      <c r="F32" s="4">
        <v>0.34722222222222227</v>
      </c>
      <c r="H32" s="8" t="s">
        <v>64</v>
      </c>
      <c r="I32" s="8" t="s">
        <v>66</v>
      </c>
    </row>
    <row r="33" spans="1:9" x14ac:dyDescent="0.25">
      <c r="A33">
        <v>4</v>
      </c>
      <c r="B33" t="s">
        <v>75</v>
      </c>
      <c r="D33">
        <v>0</v>
      </c>
      <c r="E33">
        <v>0</v>
      </c>
      <c r="F33" s="4">
        <v>0.35138888888888892</v>
      </c>
      <c r="H33" s="8" t="s">
        <v>64</v>
      </c>
      <c r="I33" s="8" t="s">
        <v>66</v>
      </c>
    </row>
    <row r="34" spans="1:9" x14ac:dyDescent="0.25">
      <c r="A34">
        <v>5</v>
      </c>
      <c r="B34" t="s">
        <v>74</v>
      </c>
      <c r="D34">
        <v>7</v>
      </c>
      <c r="E34">
        <v>2</v>
      </c>
      <c r="F34" s="4">
        <v>0.35347222222222219</v>
      </c>
      <c r="H34" s="8" t="s">
        <v>63</v>
      </c>
      <c r="I34" s="8" t="s">
        <v>65</v>
      </c>
    </row>
    <row r="35" spans="1:9" x14ac:dyDescent="0.25">
      <c r="A35">
        <v>6</v>
      </c>
      <c r="B35" t="s">
        <v>73</v>
      </c>
      <c r="D35">
        <v>0</v>
      </c>
      <c r="E35">
        <v>1</v>
      </c>
      <c r="F35" s="4">
        <v>0.3576388888888889</v>
      </c>
      <c r="H35" s="8" t="s">
        <v>63</v>
      </c>
      <c r="I35" s="8" t="s">
        <v>65</v>
      </c>
    </row>
    <row r="36" spans="1:9" x14ac:dyDescent="0.25">
      <c r="A36">
        <v>7</v>
      </c>
      <c r="B36" t="s">
        <v>120</v>
      </c>
      <c r="D36">
        <v>7</v>
      </c>
      <c r="E36">
        <v>0</v>
      </c>
      <c r="F36" s="4">
        <v>0.36041666666666666</v>
      </c>
      <c r="H36" s="8" t="s">
        <v>63</v>
      </c>
      <c r="I36" s="8" t="s">
        <v>65</v>
      </c>
    </row>
    <row r="37" spans="1:9" x14ac:dyDescent="0.25">
      <c r="A37">
        <v>8</v>
      </c>
      <c r="B37" t="s">
        <v>71</v>
      </c>
      <c r="D37">
        <v>1</v>
      </c>
      <c r="E37">
        <v>0</v>
      </c>
      <c r="F37" s="4">
        <v>0.36249999999999999</v>
      </c>
      <c r="H37" s="8" t="s">
        <v>63</v>
      </c>
      <c r="I37" s="8" t="s">
        <v>66</v>
      </c>
    </row>
    <row r="38" spans="1:9" x14ac:dyDescent="0.25">
      <c r="A38">
        <v>9</v>
      </c>
      <c r="B38" t="s">
        <v>70</v>
      </c>
      <c r="D38">
        <v>0</v>
      </c>
      <c r="E38">
        <v>0</v>
      </c>
      <c r="F38" s="4">
        <v>0.3666666666666667</v>
      </c>
      <c r="H38" s="8" t="s">
        <v>64</v>
      </c>
      <c r="I38" s="8" t="s">
        <v>65</v>
      </c>
    </row>
    <row r="39" spans="1:9" x14ac:dyDescent="0.25">
      <c r="A39">
        <v>10</v>
      </c>
      <c r="B39" t="s">
        <v>119</v>
      </c>
      <c r="D39">
        <v>0</v>
      </c>
      <c r="E39">
        <v>0</v>
      </c>
      <c r="F39" s="4">
        <v>0.36805555555555558</v>
      </c>
      <c r="H39" s="8" t="s">
        <v>64</v>
      </c>
      <c r="I39" s="8" t="s">
        <v>65</v>
      </c>
    </row>
    <row r="40" spans="1:9" x14ac:dyDescent="0.25">
      <c r="A40">
        <v>11</v>
      </c>
      <c r="B40" t="s">
        <v>118</v>
      </c>
      <c r="D40">
        <v>7</v>
      </c>
      <c r="E40">
        <v>0</v>
      </c>
      <c r="F40" s="4">
        <v>0.36944444444444446</v>
      </c>
      <c r="H40" s="8" t="s">
        <v>64</v>
      </c>
      <c r="I40" s="8" t="s">
        <v>66</v>
      </c>
    </row>
    <row r="41" spans="1:9" x14ac:dyDescent="0.25">
      <c r="A41">
        <v>12</v>
      </c>
      <c r="B41" t="s">
        <v>117</v>
      </c>
      <c r="D41">
        <v>0</v>
      </c>
      <c r="E41">
        <v>0</v>
      </c>
      <c r="F41" s="4">
        <v>0.37152777777777773</v>
      </c>
      <c r="H41" s="8" t="s">
        <v>64</v>
      </c>
      <c r="I41" s="8" t="s">
        <v>66</v>
      </c>
    </row>
    <row r="42" spans="1:9" x14ac:dyDescent="0.25">
      <c r="A42">
        <v>13</v>
      </c>
      <c r="B42" t="s">
        <v>116</v>
      </c>
      <c r="D42">
        <v>0</v>
      </c>
      <c r="E42">
        <v>1</v>
      </c>
      <c r="F42" s="4">
        <v>0.37291666666666662</v>
      </c>
      <c r="H42" s="8" t="s">
        <v>64</v>
      </c>
      <c r="I42" s="8" t="s">
        <v>66</v>
      </c>
    </row>
    <row r="43" spans="1:9" x14ac:dyDescent="0.25">
      <c r="A43">
        <v>14</v>
      </c>
      <c r="B43" t="s">
        <v>112</v>
      </c>
      <c r="D43">
        <v>0</v>
      </c>
      <c r="E43">
        <v>24</v>
      </c>
      <c r="F43" s="4">
        <v>0.37708333333333338</v>
      </c>
      <c r="H43" s="8" t="s">
        <v>63</v>
      </c>
      <c r="I43" s="8" t="s">
        <v>65</v>
      </c>
    </row>
    <row r="44" spans="1:9" x14ac:dyDescent="0.25">
      <c r="A44">
        <v>15</v>
      </c>
      <c r="B44" t="s">
        <v>115</v>
      </c>
      <c r="D44">
        <v>0</v>
      </c>
      <c r="E44">
        <v>0</v>
      </c>
      <c r="F44" s="4">
        <v>0.38125000000000003</v>
      </c>
      <c r="H44" s="8" t="s">
        <v>64</v>
      </c>
      <c r="I44" s="8" t="s">
        <v>65</v>
      </c>
    </row>
    <row r="45" spans="1:9" x14ac:dyDescent="0.25">
      <c r="A45">
        <v>16</v>
      </c>
      <c r="B45" t="s">
        <v>111</v>
      </c>
      <c r="D45">
        <v>0</v>
      </c>
      <c r="E45">
        <v>0</v>
      </c>
      <c r="F45" s="4">
        <v>0.3833333333333333</v>
      </c>
      <c r="H45" s="8" t="s">
        <v>63</v>
      </c>
      <c r="I45" s="8" t="s">
        <v>66</v>
      </c>
    </row>
    <row r="46" spans="1:9" x14ac:dyDescent="0.25">
      <c r="A46">
        <v>17</v>
      </c>
      <c r="B46" t="s">
        <v>110</v>
      </c>
      <c r="D46">
        <v>0</v>
      </c>
      <c r="E46">
        <v>0</v>
      </c>
      <c r="F46" s="4">
        <v>0.38472222222222219</v>
      </c>
      <c r="H46" s="8" t="s">
        <v>64</v>
      </c>
      <c r="I46" s="8" t="s">
        <v>65</v>
      </c>
    </row>
    <row r="47" spans="1:9" x14ac:dyDescent="0.25">
      <c r="A47">
        <v>18</v>
      </c>
      <c r="B47" t="s">
        <v>109</v>
      </c>
      <c r="D47">
        <v>0</v>
      </c>
      <c r="E47">
        <v>0</v>
      </c>
      <c r="F47" s="4">
        <v>0.38611111111111113</v>
      </c>
      <c r="H47" s="8" t="s">
        <v>64</v>
      </c>
      <c r="I47" s="8" t="s">
        <v>65</v>
      </c>
    </row>
    <row r="48" spans="1:9" x14ac:dyDescent="0.25">
      <c r="A48">
        <v>19</v>
      </c>
      <c r="B48" t="s">
        <v>114</v>
      </c>
      <c r="D48">
        <v>0</v>
      </c>
      <c r="E48">
        <v>0</v>
      </c>
      <c r="F48" s="4">
        <v>0.38958333333333334</v>
      </c>
      <c r="H48" s="8" t="s">
        <v>64</v>
      </c>
      <c r="I48" s="8" t="s">
        <v>65</v>
      </c>
    </row>
    <row r="49" spans="1:9" x14ac:dyDescent="0.25">
      <c r="A49">
        <v>20</v>
      </c>
      <c r="B49" t="s">
        <v>108</v>
      </c>
      <c r="D49">
        <v>0</v>
      </c>
      <c r="E49">
        <v>0</v>
      </c>
      <c r="F49" s="4">
        <v>0.39305555555555555</v>
      </c>
      <c r="H49" s="8" t="s">
        <v>64</v>
      </c>
      <c r="I49" s="8" t="s">
        <v>65</v>
      </c>
    </row>
    <row r="50" spans="1:9" x14ac:dyDescent="0.25">
      <c r="A50">
        <v>21</v>
      </c>
      <c r="B50" t="s">
        <v>11</v>
      </c>
      <c r="D50">
        <v>0</v>
      </c>
      <c r="E50">
        <v>0</v>
      </c>
      <c r="F50" s="4">
        <v>0.39374999999999999</v>
      </c>
      <c r="H50" s="8" t="s">
        <v>63</v>
      </c>
      <c r="I50" s="8" t="s">
        <v>65</v>
      </c>
    </row>
    <row r="51" spans="1:9" x14ac:dyDescent="0.25">
      <c r="A51">
        <v>22</v>
      </c>
      <c r="B51" t="s">
        <v>10</v>
      </c>
      <c r="D51">
        <v>0</v>
      </c>
      <c r="E51">
        <v>0</v>
      </c>
      <c r="F51" s="4">
        <v>0.39583333333333331</v>
      </c>
      <c r="H51" s="8" t="s">
        <v>64</v>
      </c>
      <c r="I51" s="8" t="s">
        <v>65</v>
      </c>
    </row>
    <row r="52" spans="1:9" x14ac:dyDescent="0.25">
      <c r="A52">
        <v>23</v>
      </c>
      <c r="B52" t="s">
        <v>8</v>
      </c>
      <c r="D52">
        <v>0</v>
      </c>
      <c r="E52">
        <v>2</v>
      </c>
      <c r="F52" s="4">
        <v>0.39930555555555558</v>
      </c>
      <c r="H52" s="8" t="s">
        <v>63</v>
      </c>
      <c r="I52" s="8" t="s">
        <v>65</v>
      </c>
    </row>
    <row r="53" spans="1:9" s="1" customFormat="1" x14ac:dyDescent="0.25">
      <c r="B53" s="1" t="s">
        <v>9</v>
      </c>
      <c r="D53" s="1">
        <f>SUM(D30:D52)</f>
        <v>30</v>
      </c>
      <c r="E53" s="1">
        <f>SUM(E30:E52)</f>
        <v>30</v>
      </c>
    </row>
  </sheetData>
  <mergeCells count="5">
    <mergeCell ref="D1:F1"/>
    <mergeCell ref="A2:A3"/>
    <mergeCell ref="B2:B3"/>
    <mergeCell ref="D2:E2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49</vt:i4>
      </vt:variant>
    </vt:vector>
  </HeadingPairs>
  <TitlesOfParts>
    <vt:vector size="49" baseType="lpstr">
      <vt:lpstr>001</vt:lpstr>
      <vt:lpstr>002</vt:lpstr>
      <vt:lpstr>006</vt:lpstr>
      <vt:lpstr>009</vt:lpstr>
      <vt:lpstr>010</vt:lpstr>
      <vt:lpstr>011</vt:lpstr>
      <vt:lpstr>014</vt:lpstr>
      <vt:lpstr>017</vt:lpstr>
      <vt:lpstr>022</vt:lpstr>
      <vt:lpstr>024</vt:lpstr>
      <vt:lpstr>025</vt:lpstr>
      <vt:lpstr>027</vt:lpstr>
      <vt:lpstr>029</vt:lpstr>
      <vt:lpstr>030</vt:lpstr>
      <vt:lpstr>032</vt:lpstr>
      <vt:lpstr>034</vt:lpstr>
      <vt:lpstr>036</vt:lpstr>
      <vt:lpstr>038</vt:lpstr>
      <vt:lpstr>039</vt:lpstr>
      <vt:lpstr>044</vt:lpstr>
      <vt:lpstr>047</vt:lpstr>
      <vt:lpstr>049</vt:lpstr>
      <vt:lpstr>051</vt:lpstr>
      <vt:lpstr>054</vt:lpstr>
      <vt:lpstr>056</vt:lpstr>
      <vt:lpstr>057</vt:lpstr>
      <vt:lpstr>058</vt:lpstr>
      <vt:lpstr>060</vt:lpstr>
      <vt:lpstr>062</vt:lpstr>
      <vt:lpstr>063</vt:lpstr>
      <vt:lpstr>064</vt:lpstr>
      <vt:lpstr>065</vt:lpstr>
      <vt:lpstr>066</vt:lpstr>
      <vt:lpstr>068</vt:lpstr>
      <vt:lpstr>072</vt:lpstr>
      <vt:lpstr>074</vt:lpstr>
      <vt:lpstr>077</vt:lpstr>
      <vt:lpstr>079</vt:lpstr>
      <vt:lpstr>080</vt:lpstr>
      <vt:lpstr>081</vt:lpstr>
      <vt:lpstr>082</vt:lpstr>
      <vt:lpstr>083</vt:lpstr>
      <vt:lpstr>084</vt:lpstr>
      <vt:lpstr>085</vt:lpstr>
      <vt:lpstr>086</vt:lpstr>
      <vt:lpstr>087</vt:lpstr>
      <vt:lpstr>091</vt:lpstr>
      <vt:lpstr>157</vt:lpstr>
      <vt:lpstr>158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</dc:creator>
  <cp:lastModifiedBy>Cristina</cp:lastModifiedBy>
  <dcterms:created xsi:type="dcterms:W3CDTF">2019-05-13T06:48:16Z</dcterms:created>
  <dcterms:modified xsi:type="dcterms:W3CDTF">2019-05-31T10:12:55Z</dcterms:modified>
</cp:coreProperties>
</file>