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7" i="1" l="1"/>
  <c r="P16" i="1" s="1"/>
  <c r="P15" i="1" s="1"/>
  <c r="P14" i="1" s="1"/>
  <c r="Q17" i="1"/>
  <c r="Q16" i="1" s="1"/>
  <c r="Q15" i="1" s="1"/>
  <c r="Q14" i="1" s="1"/>
  <c r="R17" i="1"/>
  <c r="R16" i="1" s="1"/>
  <c r="R15" i="1" s="1"/>
  <c r="R14" i="1" s="1"/>
  <c r="S17" i="1"/>
  <c r="S16" i="1" s="1"/>
  <c r="S15" i="1" s="1"/>
  <c r="S14" i="1" s="1"/>
  <c r="Q18" i="1"/>
  <c r="R18" i="1"/>
  <c r="S18" i="1"/>
  <c r="P18" i="1"/>
  <c r="A16" i="1"/>
  <c r="B16" i="1"/>
  <c r="C16" i="1"/>
  <c r="D16" i="1"/>
  <c r="A17" i="1"/>
  <c r="B17" i="1"/>
  <c r="C17" i="1"/>
  <c r="C18" i="1" s="1"/>
  <c r="C19" i="1" s="1"/>
  <c r="D17" i="1"/>
  <c r="D18" i="1" s="1"/>
  <c r="D19" i="1" s="1"/>
  <c r="A18" i="1"/>
  <c r="B18" i="1"/>
  <c r="A19" i="1"/>
  <c r="B19" i="1"/>
  <c r="B15" i="1"/>
  <c r="C15" i="1"/>
  <c r="D15" i="1"/>
  <c r="A15" i="1"/>
  <c r="AE16" i="1"/>
  <c r="AE17" i="1"/>
  <c r="AE18" i="1"/>
  <c r="AE19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<sst xmlns="http://schemas.openxmlformats.org/spreadsheetml/2006/main" count="46" uniqueCount="33">
  <si>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</si>
  <si>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</si>
  <si>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</si>
  <si>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</si>
  <si>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</si>
  <si>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</si>
  <si>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Beica - Sanmihai de Padure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</si>
  <si>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</si>
  <si>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</si>
  <si>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</si>
  <si>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</si>
  <si>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</si>
  <si>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</si>
  <si>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</si>
  <si>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</si>
  <si>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</si>
  <si>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</si>
  <si>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</si>
  <si>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</si>
  <si>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</si>
  <si>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</si>
  <si>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</si>
  <si>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</si>
  <si>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</si>
  <si>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</si>
  <si>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</si>
  <si>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Iernuteni</t>
  </si>
  <si>
    <t>Beica de Jos</t>
  </si>
  <si>
    <t>Beica de Sus</t>
  </si>
  <si>
    <t>Cacuciu</t>
  </si>
  <si>
    <t>Sanmihai de Padure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</si>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</sst>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20" fontId="2" fillId="0" borderId="0" xfId="0" applyNumberFormat="1" applyFont="1"/>
    <xf numFmtId="0" fontId="4" fillId="0" borderId="0" xfId="0" applyFont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20" fontId="1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/>
    </xf>
    <xf numFmtId="20" fontId="1" fillId="2" borderId="7" xfId="0" applyNumberFormat="1" applyFont="1" applyFill="1" applyBorder="1" applyAlignment="1">
      <alignment horizontal="center"/>
    </xf>
    <xf numFmtId="20" fontId="1" fillId="2" borderId="8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0" borderId="10" xfId="0" applyNumberFormat="1" applyFont="1" applyBorder="1" applyAlignment="1">
      <alignment horizontal="center" vertical="center"/>
    </xf>
    <xf numFmtId="20" fontId="1" fillId="3" borderId="10" xfId="0" applyNumberFormat="1" applyFont="1" applyFill="1" applyBorder="1"/>
    <xf numFmtId="0" fontId="1" fillId="0" borderId="10" xfId="0" applyFont="1" applyBorder="1"/>
    <xf numFmtId="20" fontId="1" fillId="0" borderId="11" xfId="0" applyNumberFormat="1" applyFont="1" applyBorder="1" applyAlignment="1">
      <alignment horizontal="center" vertical="center"/>
    </xf>
    <xf numFmtId="20" fontId="1" fillId="3" borderId="11" xfId="0" applyNumberFormat="1" applyFont="1" applyFill="1" applyBorder="1"/>
    <xf numFmtId="0" fontId="1" fillId="0" borderId="11" xfId="0" applyFont="1" applyBorder="1"/>
    <xf numFmtId="20" fontId="1" fillId="0" borderId="0" xfId="0" applyNumberFormat="1" applyFont="1" applyBorder="1"/>
    <xf numFmtId="0" fontId="1" fillId="0" borderId="0" xfId="0" applyFont="1" applyBorder="1"/>
    <xf numFmtId="0" fontId="10" fillId="0" borderId="0" xfId="0" applyFont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0"/>
  <sheetViews>
    <sheetView tabSelected="1" workbookViewId="0">
      <selection activeCell="P16" sqref="P16"/>
    </sheetView>
  </sheetViews>
  <sheetFormatPr defaultRowHeight="15" x14ac:dyDescent="0.25"/>
  <cols>
    <col min="1" max="2" width="4.5703125" style="18" customWidth="1"/>
    <col min="3" max="13" width="4.5703125" style="3" customWidth="1"/>
    <col min="14" max="14" width="2.85546875" style="3" customWidth="1"/>
    <col min="15" max="15" width="13.7109375" style="3" bestFit="1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9"/>
      <c r="B3" s="10"/>
      <c r="C3" s="9"/>
      <c r="D3" s="9"/>
      <c r="W3" s="11"/>
      <c r="X3" s="11"/>
      <c r="Y3" s="11"/>
      <c r="Z3" s="11"/>
      <c r="AA3" s="11"/>
      <c r="AB3" s="11"/>
    </row>
    <row r="4" spans="1:31" x14ac:dyDescent="0.25">
      <c r="A4" s="12"/>
      <c r="B4" s="12"/>
      <c r="C4" s="6"/>
      <c r="D4" s="6"/>
      <c r="E4" s="6"/>
      <c r="F4" s="6"/>
      <c r="G4" s="6"/>
      <c r="H4" s="6"/>
      <c r="I4" s="4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2"/>
      <c r="B5" s="12"/>
      <c r="C5" s="6"/>
      <c r="D5" s="6"/>
      <c r="E5" s="6"/>
      <c r="F5" s="6"/>
      <c r="G5" s="6"/>
      <c r="H5" s="6"/>
      <c r="I5" s="4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4"/>
      <c r="B6" s="14"/>
      <c r="C6" s="6"/>
      <c r="D6" s="6"/>
      <c r="E6" s="6"/>
      <c r="F6" s="6"/>
      <c r="G6" s="6"/>
      <c r="H6" s="6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4"/>
      <c r="B7" s="14"/>
      <c r="C7" s="6"/>
      <c r="D7" s="6"/>
      <c r="E7" s="6"/>
      <c r="F7" s="6"/>
      <c r="G7" s="6"/>
      <c r="H7" s="6"/>
      <c r="I7" s="15"/>
      <c r="J7" s="15"/>
      <c r="K7" s="4"/>
      <c r="L7" s="4"/>
      <c r="M7" s="4"/>
      <c r="N7" s="17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4"/>
      <c r="C8" s="19" t="s">
        <v>6</v>
      </c>
      <c r="I8" s="20"/>
      <c r="J8" s="20"/>
      <c r="K8" s="9"/>
      <c r="L8" s="9"/>
      <c r="M8" s="9"/>
      <c r="N8" s="9"/>
      <c r="O8" s="9"/>
      <c r="P8" s="9"/>
      <c r="Q8" s="9"/>
      <c r="R8" s="9"/>
    </row>
    <row r="9" spans="1:31" x14ac:dyDescent="0.25">
      <c r="A9" s="21"/>
      <c r="B9" s="19"/>
      <c r="C9" s="19" t="s">
        <v>32</v>
      </c>
      <c r="D9" s="19"/>
      <c r="E9" s="19"/>
      <c r="F9" s="19"/>
      <c r="G9" s="19"/>
      <c r="H9" s="19"/>
      <c r="I9" s="22"/>
      <c r="J9" s="22"/>
      <c r="K9" s="23"/>
      <c r="L9" s="24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8"/>
      <c r="N11" s="29" t="s">
        <v>8</v>
      </c>
      <c r="O11" s="28"/>
      <c r="P11" s="25" t="s">
        <v>9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10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33" t="s">
        <v>11</v>
      </c>
      <c r="N12" s="34"/>
      <c r="O12" s="33" t="s">
        <v>12</v>
      </c>
      <c r="P12" s="30" t="s">
        <v>10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13</v>
      </c>
      <c r="B13" s="36" t="s">
        <v>14</v>
      </c>
      <c r="C13" s="36" t="s">
        <v>15</v>
      </c>
      <c r="D13" s="36" t="s">
        <v>16</v>
      </c>
      <c r="E13" s="36" t="s">
        <v>17</v>
      </c>
      <c r="F13" s="36" t="s">
        <v>18</v>
      </c>
      <c r="G13" s="36" t="s">
        <v>19</v>
      </c>
      <c r="H13" s="36" t="s">
        <v>20</v>
      </c>
      <c r="I13" s="36" t="s">
        <v>21</v>
      </c>
      <c r="J13" s="36" t="s">
        <v>22</v>
      </c>
      <c r="K13" s="36" t="s">
        <v>23</v>
      </c>
      <c r="L13" s="37" t="s">
        <v>24</v>
      </c>
      <c r="M13" s="38"/>
      <c r="N13" s="39"/>
      <c r="O13" s="38"/>
      <c r="P13" s="35" t="s">
        <v>13</v>
      </c>
      <c r="Q13" s="36" t="s">
        <v>14</v>
      </c>
      <c r="R13" s="36" t="s">
        <v>15</v>
      </c>
      <c r="S13" s="36" t="s">
        <v>16</v>
      </c>
      <c r="T13" s="36" t="s">
        <v>17</v>
      </c>
      <c r="U13" s="36" t="s">
        <v>18</v>
      </c>
      <c r="V13" s="36" t="s">
        <v>19</v>
      </c>
      <c r="W13" s="36" t="s">
        <v>20</v>
      </c>
      <c r="X13" s="36" t="s">
        <v>21</v>
      </c>
      <c r="Y13" s="36" t="s">
        <v>22</v>
      </c>
      <c r="Z13" s="36" t="s">
        <v>23</v>
      </c>
      <c r="AA13" s="37" t="s">
        <v>24</v>
      </c>
    </row>
    <row r="14" spans="1:31" x14ac:dyDescent="0.25">
      <c r="A14" s="40">
        <v>0.25694444444444448</v>
      </c>
      <c r="B14" s="40">
        <v>0.48958333333333331</v>
      </c>
      <c r="C14" s="40">
        <v>0.59375</v>
      </c>
      <c r="D14" s="40">
        <v>0.66666666666666663</v>
      </c>
      <c r="E14" s="41"/>
      <c r="F14" s="41"/>
      <c r="G14" s="41"/>
      <c r="H14" s="41"/>
      <c r="I14" s="41"/>
      <c r="J14" s="41"/>
      <c r="K14" s="41"/>
      <c r="L14" s="41"/>
      <c r="M14" s="42">
        <v>0</v>
      </c>
      <c r="N14" s="42">
        <v>1</v>
      </c>
      <c r="O14" s="42" t="s">
        <v>25</v>
      </c>
      <c r="P14" s="43">
        <f t="shared" ref="P14:P17" si="0">P15+$AE15</f>
        <v>0.22219907407407405</v>
      </c>
      <c r="Q14" s="43">
        <f t="shared" ref="Q14:Q17" si="1">Q15+$AE15</f>
        <v>0.32636574074074082</v>
      </c>
      <c r="R14" s="43">
        <f t="shared" ref="R14:R17" si="2">R15+$AE15</f>
        <v>0.55553240740740728</v>
      </c>
      <c r="S14" s="43">
        <f t="shared" ref="S14:S17" si="3">S15+$AE15</f>
        <v>0.6562268518518517</v>
      </c>
      <c r="T14" s="44"/>
      <c r="U14" s="44"/>
      <c r="V14" s="44"/>
      <c r="W14" s="44"/>
      <c r="X14" s="44"/>
      <c r="Y14" s="44"/>
      <c r="Z14" s="44"/>
      <c r="AA14" s="44"/>
    </row>
    <row r="15" spans="1:31" x14ac:dyDescent="0.25">
      <c r="A15" s="43">
        <f>A14+$AE15</f>
        <v>0.25980324074074079</v>
      </c>
      <c r="B15" s="43">
        <f t="shared" ref="B15:D15" si="4">B14+$AE15</f>
        <v>0.49244212962962963</v>
      </c>
      <c r="C15" s="43">
        <f t="shared" si="4"/>
        <v>0.59660879629629626</v>
      </c>
      <c r="D15" s="43">
        <f t="shared" si="4"/>
        <v>0.66952546296296289</v>
      </c>
      <c r="E15" s="44"/>
      <c r="F15" s="44"/>
      <c r="G15" s="44"/>
      <c r="H15" s="44"/>
      <c r="I15" s="44"/>
      <c r="J15" s="44"/>
      <c r="K15" s="44"/>
      <c r="L15" s="44"/>
      <c r="M15" s="45">
        <v>2</v>
      </c>
      <c r="N15" s="45">
        <v>2</v>
      </c>
      <c r="O15" s="45" t="s">
        <v>26</v>
      </c>
      <c r="P15" s="43">
        <f t="shared" si="0"/>
        <v>0.21934027777777776</v>
      </c>
      <c r="Q15" s="43">
        <f t="shared" si="1"/>
        <v>0.3235069444444445</v>
      </c>
      <c r="R15" s="43">
        <f t="shared" si="2"/>
        <v>0.55267361111111102</v>
      </c>
      <c r="S15" s="43">
        <f t="shared" si="3"/>
        <v>0.65336805555555544</v>
      </c>
      <c r="T15" s="44"/>
      <c r="U15" s="44"/>
      <c r="V15" s="44"/>
      <c r="W15" s="44"/>
      <c r="X15" s="44"/>
      <c r="Y15" s="44"/>
      <c r="Z15" s="44"/>
      <c r="AA15" s="44"/>
      <c r="AC15">
        <f>M15-M14</f>
        <v>2</v>
      </c>
      <c r="AD15" s="49">
        <v>35</v>
      </c>
      <c r="AE15" s="50">
        <f>TIME(0,0,(60*AD$15*AC15/AD$16))</f>
        <v>2.8587962962962963E-3</v>
      </c>
    </row>
    <row r="16" spans="1:31" x14ac:dyDescent="0.25">
      <c r="A16" s="43">
        <f t="shared" ref="A16:A19" si="5">A15+$AE16</f>
        <v>0.2698032407407408</v>
      </c>
      <c r="B16" s="43">
        <f t="shared" ref="B16:B19" si="6">B15+$AE16</f>
        <v>0.50244212962962964</v>
      </c>
      <c r="C16" s="43">
        <f t="shared" ref="C16:C19" si="7">C15+$AE16</f>
        <v>0.60660879629629627</v>
      </c>
      <c r="D16" s="43">
        <f t="shared" ref="D16:D19" si="8">D15+$AE16</f>
        <v>0.6795254629629629</v>
      </c>
      <c r="E16" s="44"/>
      <c r="F16" s="44"/>
      <c r="G16" s="44"/>
      <c r="H16" s="44"/>
      <c r="I16" s="44"/>
      <c r="J16" s="44"/>
      <c r="K16" s="44"/>
      <c r="L16" s="44"/>
      <c r="M16" s="45">
        <v>9</v>
      </c>
      <c r="N16" s="42">
        <v>3</v>
      </c>
      <c r="O16" s="45" t="s">
        <v>27</v>
      </c>
      <c r="P16" s="43">
        <f t="shared" si="0"/>
        <v>0.20934027777777775</v>
      </c>
      <c r="Q16" s="43">
        <f t="shared" si="1"/>
        <v>0.31350694444444449</v>
      </c>
      <c r="R16" s="43">
        <f t="shared" si="2"/>
        <v>0.54267361111111101</v>
      </c>
      <c r="S16" s="43">
        <f t="shared" si="3"/>
        <v>0.64336805555555543</v>
      </c>
      <c r="T16" s="44"/>
      <c r="U16" s="44"/>
      <c r="V16" s="44"/>
      <c r="W16" s="44"/>
      <c r="X16" s="44"/>
      <c r="Y16" s="44"/>
      <c r="Z16" s="44"/>
      <c r="AA16" s="44"/>
      <c r="AC16">
        <f t="shared" ref="AC16:AC19" si="9">M16-M15</f>
        <v>7</v>
      </c>
      <c r="AD16" s="49">
        <v>17</v>
      </c>
      <c r="AE16" s="50">
        <f t="shared" ref="AE16:AE19" si="10">TIME(0,0,(60*AD$15*AC16/AD$16))</f>
        <v>0.01</v>
      </c>
    </row>
    <row r="17" spans="1:31" x14ac:dyDescent="0.25">
      <c r="A17" s="43">
        <f t="shared" si="5"/>
        <v>0.27408564814814823</v>
      </c>
      <c r="B17" s="43">
        <f t="shared" si="6"/>
        <v>0.50672453703703701</v>
      </c>
      <c r="C17" s="43">
        <f t="shared" si="7"/>
        <v>0.61089120370370364</v>
      </c>
      <c r="D17" s="43">
        <f t="shared" si="8"/>
        <v>0.68380787037037027</v>
      </c>
      <c r="E17" s="44"/>
      <c r="F17" s="44"/>
      <c r="G17" s="44"/>
      <c r="H17" s="44"/>
      <c r="I17" s="44"/>
      <c r="J17" s="44"/>
      <c r="K17" s="44"/>
      <c r="L17" s="44"/>
      <c r="M17" s="45">
        <v>12</v>
      </c>
      <c r="N17" s="45">
        <v>4</v>
      </c>
      <c r="O17" s="45" t="s">
        <v>28</v>
      </c>
      <c r="P17" s="43">
        <f t="shared" si="0"/>
        <v>0.20505787037037035</v>
      </c>
      <c r="Q17" s="43">
        <f t="shared" si="1"/>
        <v>0.30922453703703706</v>
      </c>
      <c r="R17" s="43">
        <f t="shared" si="2"/>
        <v>0.53839120370370364</v>
      </c>
      <c r="S17" s="43">
        <f t="shared" si="3"/>
        <v>0.63908564814814806</v>
      </c>
      <c r="T17" s="44"/>
      <c r="U17" s="44"/>
      <c r="V17" s="44"/>
      <c r="W17" s="44"/>
      <c r="X17" s="44"/>
      <c r="Y17" s="44"/>
      <c r="Z17" s="44"/>
      <c r="AA17" s="44"/>
      <c r="AC17">
        <f t="shared" si="9"/>
        <v>3</v>
      </c>
      <c r="AE17" s="50">
        <f t="shared" si="10"/>
        <v>4.2824074074074075E-3</v>
      </c>
    </row>
    <row r="18" spans="1:31" x14ac:dyDescent="0.25">
      <c r="A18" s="43">
        <f t="shared" si="5"/>
        <v>0.27836805555555566</v>
      </c>
      <c r="B18" s="43">
        <f t="shared" si="6"/>
        <v>0.51100694444444439</v>
      </c>
      <c r="C18" s="43">
        <f t="shared" si="7"/>
        <v>0.61517361111111102</v>
      </c>
      <c r="D18" s="43">
        <f t="shared" si="8"/>
        <v>0.68809027777777765</v>
      </c>
      <c r="E18" s="44"/>
      <c r="F18" s="44"/>
      <c r="G18" s="44"/>
      <c r="H18" s="44"/>
      <c r="I18" s="44"/>
      <c r="J18" s="44"/>
      <c r="K18" s="44"/>
      <c r="L18" s="44"/>
      <c r="M18" s="45">
        <v>15</v>
      </c>
      <c r="N18" s="42">
        <v>5</v>
      </c>
      <c r="O18" s="45" t="s">
        <v>29</v>
      </c>
      <c r="P18" s="43">
        <f>P19+$AE19</f>
        <v>0.20077546296296295</v>
      </c>
      <c r="Q18" s="43">
        <f t="shared" ref="Q18:S18" si="11">Q19+$AE19</f>
        <v>0.30494212962962963</v>
      </c>
      <c r="R18" s="43">
        <f t="shared" si="11"/>
        <v>0.53410879629629626</v>
      </c>
      <c r="S18" s="43">
        <f t="shared" si="11"/>
        <v>0.63480324074074068</v>
      </c>
      <c r="T18" s="44"/>
      <c r="U18" s="44"/>
      <c r="V18" s="44"/>
      <c r="W18" s="44"/>
      <c r="X18" s="44"/>
      <c r="Y18" s="44"/>
      <c r="Z18" s="44"/>
      <c r="AA18" s="44"/>
      <c r="AC18">
        <f t="shared" si="9"/>
        <v>3</v>
      </c>
      <c r="AE18" s="50">
        <f t="shared" si="10"/>
        <v>4.2824074074074075E-3</v>
      </c>
    </row>
    <row r="19" spans="1:31" x14ac:dyDescent="0.25">
      <c r="A19" s="43">
        <f t="shared" si="5"/>
        <v>0.28122685185185198</v>
      </c>
      <c r="B19" s="43">
        <f t="shared" si="6"/>
        <v>0.51386574074074065</v>
      </c>
      <c r="C19" s="43">
        <f t="shared" si="7"/>
        <v>0.61803240740740728</v>
      </c>
      <c r="D19" s="43">
        <f t="shared" si="8"/>
        <v>0.69094907407407391</v>
      </c>
      <c r="E19" s="44"/>
      <c r="F19" s="44"/>
      <c r="G19" s="44"/>
      <c r="H19" s="44"/>
      <c r="I19" s="44"/>
      <c r="J19" s="44"/>
      <c r="K19" s="44"/>
      <c r="L19" s="44"/>
      <c r="M19" s="45">
        <v>17</v>
      </c>
      <c r="N19" s="45">
        <v>6</v>
      </c>
      <c r="O19" s="45" t="s">
        <v>30</v>
      </c>
      <c r="P19" s="43">
        <v>0.19791666666666666</v>
      </c>
      <c r="Q19" s="43">
        <v>0.30208333333333331</v>
      </c>
      <c r="R19" s="43">
        <v>0.53125</v>
      </c>
      <c r="S19" s="43">
        <v>0.63194444444444442</v>
      </c>
      <c r="T19" s="44"/>
      <c r="U19" s="44"/>
      <c r="V19" s="44"/>
      <c r="W19" s="44"/>
      <c r="X19" s="44"/>
      <c r="Y19" s="44"/>
      <c r="Z19" s="44"/>
      <c r="AA19" s="44"/>
      <c r="AC19">
        <f t="shared" si="9"/>
        <v>2</v>
      </c>
      <c r="AE19" s="50">
        <f t="shared" si="10"/>
        <v>2.8587962962962963E-3</v>
      </c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7"/>
      <c r="AA20" s="47"/>
    </row>
    <row r="21" spans="1:31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7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7"/>
      <c r="AA21" s="47"/>
    </row>
    <row r="22" spans="1:31" x14ac:dyDescent="0.25">
      <c r="W22" s="48" t="s">
        <v>31</v>
      </c>
      <c r="X22" s="19"/>
      <c r="Y22" s="19"/>
      <c r="Z22" s="19"/>
      <c r="AA22" s="19"/>
      <c r="AB22" s="19"/>
    </row>
    <row r="23" spans="1:31" x14ac:dyDescent="0.25">
      <c r="A23" s="2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31" x14ac:dyDescent="0.25">
      <c r="A24" s="2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31" x14ac:dyDescent="0.25">
      <c r="A25" s="2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31" x14ac:dyDescent="0.25">
      <c r="A26" s="2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31" x14ac:dyDescent="0.25">
      <c r="A27" s="2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31" x14ac:dyDescent="0.25">
      <c r="A28" s="2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31" x14ac:dyDescent="0.25">
      <c r="A29" s="2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31" x14ac:dyDescent="0.25">
      <c r="A30" s="2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31" x14ac:dyDescent="0.25">
      <c r="A31" s="2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31" x14ac:dyDescent="0.25">
      <c r="A32" s="2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2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2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2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2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2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2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2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9 A14:L14 A20:O21 E15:M19 P19:AA21 T14:AA18">
    <cfRule type="cellIs" dxfId="8" priority="3" stopIfTrue="1" operator="equal">
      <formula>0</formula>
    </cfRule>
  </conditionalFormatting>
  <conditionalFormatting sqref="A15:D19">
    <cfRule type="cellIs" dxfId="7" priority="2" stopIfTrue="1" operator="equal">
      <formula>0</formula>
    </cfRule>
  </conditionalFormatting>
  <conditionalFormatting sqref="P14:S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2019-06-22T14:20:29Z</dcterms:created>
  <dcterms:modified xsi:type="dcterms:W3CDTF">2019-06-22T14:23:01Z</dcterms:modified>
</cp:coreProperties>
</file>