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40" i="1" l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R40" i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41" i="1"/>
  <c r="T40" i="1"/>
  <c r="T39" i="1" s="1"/>
  <c r="T38" i="1" s="1"/>
  <c r="T37" i="1" s="1"/>
  <c r="T36" i="1" s="1"/>
  <c r="T35" i="1" s="1"/>
  <c r="T34" i="1" s="1"/>
  <c r="T33" i="1" s="1"/>
  <c r="T32" i="1" s="1"/>
  <c r="T31" i="1" s="1"/>
  <c r="T30" i="1" s="1"/>
  <c r="T29" i="1" s="1"/>
  <c r="U40" i="1"/>
  <c r="U39" i="1" s="1"/>
  <c r="U38" i="1" s="1"/>
  <c r="U37" i="1" s="1"/>
  <c r="U36" i="1" s="1"/>
  <c r="U35" i="1" s="1"/>
  <c r="U34" i="1" s="1"/>
  <c r="U33" i="1" s="1"/>
  <c r="U32" i="1" s="1"/>
  <c r="U31" i="1" s="1"/>
  <c r="U30" i="1" s="1"/>
  <c r="U29" i="1" s="1"/>
  <c r="U41" i="1"/>
  <c r="T41" i="1"/>
  <c r="Q41" i="1"/>
  <c r="P25" i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5" i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5" i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S25" i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T25" i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U25" i="1"/>
  <c r="U24" i="1" s="1"/>
  <c r="U23" i="1" s="1"/>
  <c r="U22" i="1" s="1"/>
  <c r="U21" i="1" s="1"/>
  <c r="U20" i="1" s="1"/>
  <c r="U19" i="1" s="1"/>
  <c r="U18" i="1" s="1"/>
  <c r="U17" i="1" s="1"/>
  <c r="U16" i="1" s="1"/>
  <c r="U15" i="1" s="1"/>
  <c r="U14" i="1" s="1"/>
  <c r="V25" i="1"/>
  <c r="V24" i="1" s="1"/>
  <c r="V23" i="1" s="1"/>
  <c r="V22" i="1" s="1"/>
  <c r="V21" i="1" s="1"/>
  <c r="V20" i="1" s="1"/>
  <c r="V19" i="1" s="1"/>
  <c r="V18" i="1" s="1"/>
  <c r="V17" i="1" s="1"/>
  <c r="V16" i="1" s="1"/>
  <c r="V15" i="1" s="1"/>
  <c r="V14" i="1" s="1"/>
  <c r="W25" i="1"/>
  <c r="W24" i="1" s="1"/>
  <c r="W23" i="1" s="1"/>
  <c r="W22" i="1" s="1"/>
  <c r="W21" i="1" s="1"/>
  <c r="W20" i="1" s="1"/>
  <c r="W19" i="1" s="1"/>
  <c r="W18" i="1" s="1"/>
  <c r="W17" i="1" s="1"/>
  <c r="W16" i="1" s="1"/>
  <c r="W15" i="1" s="1"/>
  <c r="W14" i="1" s="1"/>
  <c r="X25" i="1"/>
  <c r="X24" i="1" s="1"/>
  <c r="X23" i="1" s="1"/>
  <c r="X22" i="1" s="1"/>
  <c r="X21" i="1" s="1"/>
  <c r="X20" i="1" s="1"/>
  <c r="X19" i="1" s="1"/>
  <c r="X18" i="1" s="1"/>
  <c r="X17" i="1" s="1"/>
  <c r="X16" i="1" s="1"/>
  <c r="X15" i="1" s="1"/>
  <c r="X14" i="1" s="1"/>
  <c r="Y25" i="1"/>
  <c r="Y24" i="1" s="1"/>
  <c r="Y23" i="1" s="1"/>
  <c r="Y22" i="1" s="1"/>
  <c r="Y21" i="1" s="1"/>
  <c r="Y20" i="1" s="1"/>
  <c r="Y19" i="1" s="1"/>
  <c r="Y18" i="1" s="1"/>
  <c r="Y17" i="1" s="1"/>
  <c r="Y16" i="1" s="1"/>
  <c r="Y15" i="1" s="1"/>
  <c r="Y14" i="1" s="1"/>
  <c r="Z25" i="1"/>
  <c r="Z24" i="1" s="1"/>
  <c r="Z23" i="1" s="1"/>
  <c r="Z22" i="1" s="1"/>
  <c r="Z21" i="1" s="1"/>
  <c r="Z20" i="1" s="1"/>
  <c r="Z19" i="1" s="1"/>
  <c r="Z18" i="1" s="1"/>
  <c r="Z17" i="1" s="1"/>
  <c r="Z16" i="1" s="1"/>
  <c r="Z15" i="1" s="1"/>
  <c r="Z14" i="1" s="1"/>
  <c r="AA25" i="1"/>
  <c r="AA24" i="1" s="1"/>
  <c r="AA23" i="1" s="1"/>
  <c r="AA22" i="1" s="1"/>
  <c r="AA21" i="1" s="1"/>
  <c r="AA20" i="1" s="1"/>
  <c r="AA19" i="1" s="1"/>
  <c r="AA18" i="1" s="1"/>
  <c r="AA17" i="1" s="1"/>
  <c r="AA16" i="1" s="1"/>
  <c r="AA15" i="1" s="1"/>
  <c r="AA14" i="1" s="1"/>
  <c r="Q26" i="1"/>
  <c r="R26" i="1"/>
  <c r="S26" i="1"/>
  <c r="T26" i="1"/>
  <c r="U26" i="1"/>
  <c r="V26" i="1"/>
  <c r="W26" i="1"/>
  <c r="X26" i="1"/>
  <c r="Y26" i="1"/>
  <c r="Z26" i="1"/>
  <c r="AA26" i="1"/>
  <c r="P26" i="1"/>
  <c r="G16" i="1"/>
  <c r="H16" i="1"/>
  <c r="I16" i="1"/>
  <c r="J16" i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K16" i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L16" i="1"/>
  <c r="G17" i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I17" i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L17" i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G18" i="1"/>
  <c r="G19" i="1" s="1"/>
  <c r="G20" i="1" s="1"/>
  <c r="G21" i="1" s="1"/>
  <c r="G22" i="1" s="1"/>
  <c r="G23" i="1" s="1"/>
  <c r="G24" i="1" s="1"/>
  <c r="G25" i="1" s="1"/>
  <c r="G26" i="1" s="1"/>
  <c r="G27" i="1" s="1"/>
  <c r="H15" i="1"/>
  <c r="I15" i="1"/>
  <c r="J15" i="1"/>
  <c r="K15" i="1"/>
  <c r="L15" i="1"/>
  <c r="G15" i="1"/>
  <c r="B16" i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E1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C17" i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C18" i="1"/>
  <c r="C19" i="1"/>
  <c r="C20" i="1"/>
  <c r="C21" i="1"/>
  <c r="C22" i="1"/>
  <c r="C23" i="1"/>
  <c r="C24" i="1"/>
  <c r="C25" i="1"/>
  <c r="C26" i="1"/>
  <c r="C27" i="1"/>
  <c r="C15" i="1"/>
  <c r="D15" i="1"/>
  <c r="E15" i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B31" i="1"/>
  <c r="C31" i="1"/>
  <c r="D31" i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E31" i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F31" i="1"/>
  <c r="B32" i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F32" i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B30" i="1"/>
  <c r="C30" i="1"/>
  <c r="D30" i="1"/>
  <c r="E30" i="1"/>
  <c r="F30" i="1"/>
  <c r="A30" i="1"/>
  <c r="B15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E30" i="1"/>
  <c r="AC30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15" i="1"/>
  <c r="AE15" i="1" s="1"/>
</calcChain>
</file>

<file path=xl/sharedStrings.xml><?xml version="1.0" encoding="utf-8"?>
<sst xmlns="http://schemas.openxmlformats.org/spreadsheetml/2006/main" count="92" uniqueCount="53">
  <si>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</si>
  <si>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</si>
  <si>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</si>
  <si>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</si>
  <si>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</si>
  <si>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</si>
  <si>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Sovata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</si>
  <si>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</si>
  <si>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</si>
  <si>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</si>
  <si>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</si>
  <si>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</si>
  <si>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</si>
  <si>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</si>
  <si>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</si>
  <si>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</si>
  <si>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</si>
  <si>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</si>
  <si>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</si>
  <si>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</si>
  <si>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</si>
  <si>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</si>
  <si>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</si>
  <si>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</si>
  <si>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</si>
  <si>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</si>
  <si>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</si>
  <si>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</si>
  <si>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</si>
  <si>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</si>
  <si>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</si>
  <si>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Calimanesti</t>
  </si>
  <si>
    <t>Fantanele</t>
  </si>
  <si>
    <t>Viforoasa</t>
  </si>
  <si>
    <t>Sangeorgiu de Padure</t>
  </si>
  <si>
    <t>Ghindari</t>
  </si>
  <si>
    <t>Chibed</t>
  </si>
  <si>
    <t>Sarateni</t>
  </si>
  <si>
    <t xml:space="preserve">Sovata 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</si>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</sst>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/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10" fillId="0" borderId="10" xfId="0" applyFont="1" applyBorder="1"/>
    <xf numFmtId="20" fontId="2" fillId="3" borderId="11" xfId="0" applyNumberFormat="1" applyFont="1" applyFill="1" applyBorder="1"/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10" fillId="0" borderId="11" xfId="0" applyFont="1" applyFill="1" applyBorder="1"/>
    <xf numFmtId="0" fontId="2" fillId="0" borderId="11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2" borderId="1" xfId="0" applyNumberFormat="1" applyFont="1" applyFill="1" applyBorder="1" applyAlignment="1">
      <alignment horizontal="center" vertical="center"/>
    </xf>
    <xf numFmtId="20" fontId="2" fillId="2" borderId="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11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4"/>
  <sheetViews>
    <sheetView tabSelected="1" workbookViewId="0"/>
  </sheetViews>
  <sheetFormatPr defaultRowHeight="15" x14ac:dyDescent="0.25"/>
  <cols>
    <col min="1" max="2" width="4.5703125" style="13" customWidth="1"/>
    <col min="3" max="13" width="4.5703125" style="15" customWidth="1"/>
    <col min="14" max="14" width="2.85546875" style="15" customWidth="1"/>
    <col min="15" max="15" width="13.7109375" style="15" customWidth="1"/>
    <col min="16" max="28" width="4.5703125" style="15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4" t="s">
        <v>6</v>
      </c>
      <c r="I8" s="16"/>
      <c r="J8" s="16"/>
      <c r="K8" s="17"/>
      <c r="L8" s="17"/>
      <c r="M8" s="17"/>
      <c r="N8" s="17"/>
      <c r="O8" s="17"/>
      <c r="P8" s="17"/>
      <c r="Q8" s="17"/>
      <c r="R8" s="17"/>
    </row>
    <row r="9" spans="1:31" x14ac:dyDescent="0.25">
      <c r="A9" s="18"/>
      <c r="B9" s="14"/>
      <c r="C9" s="14" t="s">
        <v>52</v>
      </c>
      <c r="D9" s="14"/>
      <c r="E9" s="14"/>
      <c r="F9" s="14"/>
      <c r="G9" s="14"/>
      <c r="H9" s="14"/>
      <c r="I9" s="19"/>
      <c r="J9" s="19"/>
      <c r="K9" s="14"/>
      <c r="L9" s="20"/>
      <c r="M9" s="20"/>
      <c r="N9" s="20"/>
      <c r="O9" s="21"/>
      <c r="P9" s="21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18"/>
      <c r="B10" s="14"/>
      <c r="C10" s="14"/>
      <c r="D10" s="14"/>
      <c r="E10" s="14"/>
      <c r="F10" s="14"/>
      <c r="G10" s="14"/>
      <c r="H10" s="14"/>
      <c r="I10" s="19"/>
      <c r="J10" s="19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22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5"/>
      <c r="N11" s="26" t="s">
        <v>8</v>
      </c>
      <c r="O11" s="25"/>
      <c r="P11" s="22" t="s">
        <v>9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31" ht="15.75" thickBot="1" x14ac:dyDescent="0.3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30" t="s">
        <v>11</v>
      </c>
      <c r="N12" s="31"/>
      <c r="O12" s="30" t="s">
        <v>12</v>
      </c>
      <c r="P12" s="27" t="s">
        <v>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</row>
    <row r="13" spans="1:31" ht="15.75" thickBot="1" x14ac:dyDescent="0.3">
      <c r="A13" s="32" t="s">
        <v>13</v>
      </c>
      <c r="B13" s="33" t="s">
        <v>14</v>
      </c>
      <c r="C13" s="33" t="s">
        <v>15</v>
      </c>
      <c r="D13" s="33" t="s">
        <v>16</v>
      </c>
      <c r="E13" s="33" t="s">
        <v>17</v>
      </c>
      <c r="F13" s="33" t="s">
        <v>18</v>
      </c>
      <c r="G13" s="33" t="s">
        <v>19</v>
      </c>
      <c r="H13" s="33" t="s">
        <v>20</v>
      </c>
      <c r="I13" s="33" t="s">
        <v>21</v>
      </c>
      <c r="J13" s="33" t="s">
        <v>22</v>
      </c>
      <c r="K13" s="33" t="s">
        <v>23</v>
      </c>
      <c r="L13" s="34" t="s">
        <v>24</v>
      </c>
      <c r="M13" s="35"/>
      <c r="N13" s="36"/>
      <c r="O13" s="35"/>
      <c r="P13" s="32" t="s">
        <v>13</v>
      </c>
      <c r="Q13" s="33" t="s">
        <v>14</v>
      </c>
      <c r="R13" s="33" t="s">
        <v>15</v>
      </c>
      <c r="S13" s="33" t="s">
        <v>16</v>
      </c>
      <c r="T13" s="33" t="s">
        <v>17</v>
      </c>
      <c r="U13" s="33" t="s">
        <v>18</v>
      </c>
      <c r="V13" s="33" t="s">
        <v>19</v>
      </c>
      <c r="W13" s="33" t="s">
        <v>20</v>
      </c>
      <c r="X13" s="33" t="s">
        <v>21</v>
      </c>
      <c r="Y13" s="33" t="s">
        <v>22</v>
      </c>
      <c r="Z13" s="33" t="s">
        <v>23</v>
      </c>
      <c r="AA13" s="34" t="s">
        <v>24</v>
      </c>
    </row>
    <row r="14" spans="1:31" x14ac:dyDescent="0.25">
      <c r="A14" s="37"/>
      <c r="B14" s="38">
        <v>0.21180555555555555</v>
      </c>
      <c r="C14" s="38">
        <v>0.23958333333333334</v>
      </c>
      <c r="D14" s="38">
        <v>0.2638888888888889</v>
      </c>
      <c r="E14" s="38">
        <v>0.29166666666666669</v>
      </c>
      <c r="F14" s="39"/>
      <c r="G14" s="38">
        <v>0.43402777777777773</v>
      </c>
      <c r="H14" s="38">
        <v>0.47569444444444442</v>
      </c>
      <c r="I14" s="38">
        <v>0.51388888888888895</v>
      </c>
      <c r="J14" s="40">
        <v>0.55208333333333337</v>
      </c>
      <c r="K14" s="38">
        <v>0.57291666666666663</v>
      </c>
      <c r="L14" s="38">
        <v>0.64236111111111105</v>
      </c>
      <c r="M14" s="41">
        <v>0</v>
      </c>
      <c r="N14" s="41">
        <v>1</v>
      </c>
      <c r="O14" s="41" t="s">
        <v>25</v>
      </c>
      <c r="P14" s="47">
        <f t="shared" ref="P14:P25" si="0">P15+$AE15</f>
        <v>0.32982638888888893</v>
      </c>
      <c r="Q14" s="47">
        <f t="shared" ref="Q14:Q25" si="1">Q15+$AE15</f>
        <v>0.37496527777777777</v>
      </c>
      <c r="R14" s="47">
        <f t="shared" ref="R14:R25" si="2">R15+$AE15</f>
        <v>0.39232638888888893</v>
      </c>
      <c r="S14" s="47">
        <f t="shared" ref="S14:S25" si="3">S15+$AE15</f>
        <v>0.42357638888888893</v>
      </c>
      <c r="T14" s="47">
        <f t="shared" ref="T14:T25" si="4">T15+$AE15</f>
        <v>0.47565972222222225</v>
      </c>
      <c r="U14" s="47">
        <f t="shared" ref="U14:U25" si="5">U15+$AE15</f>
        <v>0.52774305555555556</v>
      </c>
      <c r="V14" s="47">
        <f t="shared" ref="V14:V25" si="6">V15+$AE15</f>
        <v>0.59024305555555556</v>
      </c>
      <c r="W14" s="47">
        <f t="shared" ref="W14:W25" si="7">W15+$AE15</f>
        <v>0.63190972222222219</v>
      </c>
      <c r="X14" s="47">
        <f t="shared" ref="X14:X25" si="8">X15+$AE15</f>
        <v>0.67357638888888882</v>
      </c>
      <c r="Y14" s="47">
        <f t="shared" ref="Y14:Y25" si="9">Y15+$AE15</f>
        <v>0.69440972222222219</v>
      </c>
      <c r="Z14" s="47">
        <f t="shared" ref="Z14:Z25" si="10">Z15+$AE15</f>
        <v>0.73607638888888882</v>
      </c>
      <c r="AA14" s="47">
        <f t="shared" ref="AA14:AA25" si="11">AA15+$AE15</f>
        <v>0.78815972222222219</v>
      </c>
    </row>
    <row r="15" spans="1:31" x14ac:dyDescent="0.25">
      <c r="A15" s="42"/>
      <c r="B15" s="47">
        <f>B14+$AE15</f>
        <v>0.22265046296296295</v>
      </c>
      <c r="C15" s="47">
        <f t="shared" ref="C15:E15" si="12">C14+$AE15</f>
        <v>0.25042824074074077</v>
      </c>
      <c r="D15" s="47">
        <f t="shared" si="12"/>
        <v>0.2747337962962963</v>
      </c>
      <c r="E15" s="47">
        <f t="shared" si="12"/>
        <v>0.30251157407407409</v>
      </c>
      <c r="F15" s="43"/>
      <c r="G15" s="47">
        <f>G14+$AE15</f>
        <v>0.44487268518518513</v>
      </c>
      <c r="H15" s="47">
        <f t="shared" ref="H15:L15" si="13">H14+$AE15</f>
        <v>0.48653935185185182</v>
      </c>
      <c r="I15" s="47">
        <f t="shared" si="13"/>
        <v>0.52473379629629635</v>
      </c>
      <c r="J15" s="47">
        <f t="shared" si="13"/>
        <v>0.56292824074074077</v>
      </c>
      <c r="K15" s="47">
        <f t="shared" si="13"/>
        <v>0.58376157407407403</v>
      </c>
      <c r="L15" s="47">
        <f t="shared" si="13"/>
        <v>0.65320601851851845</v>
      </c>
      <c r="M15" s="44">
        <v>10</v>
      </c>
      <c r="N15" s="44">
        <v>2</v>
      </c>
      <c r="O15" s="44" t="s">
        <v>26</v>
      </c>
      <c r="P15" s="47">
        <f t="shared" si="0"/>
        <v>0.31898148148148153</v>
      </c>
      <c r="Q15" s="47">
        <f t="shared" si="1"/>
        <v>0.36412037037037037</v>
      </c>
      <c r="R15" s="47">
        <f t="shared" si="2"/>
        <v>0.38148148148148153</v>
      </c>
      <c r="S15" s="47">
        <f t="shared" si="3"/>
        <v>0.41273148148148153</v>
      </c>
      <c r="T15" s="47">
        <f t="shared" si="4"/>
        <v>0.46481481481481485</v>
      </c>
      <c r="U15" s="47">
        <f t="shared" si="5"/>
        <v>0.51689814814814816</v>
      </c>
      <c r="V15" s="47">
        <f t="shared" si="6"/>
        <v>0.57939814814814816</v>
      </c>
      <c r="W15" s="47">
        <f t="shared" si="7"/>
        <v>0.62106481481481479</v>
      </c>
      <c r="X15" s="47">
        <f t="shared" si="8"/>
        <v>0.66273148148148142</v>
      </c>
      <c r="Y15" s="47">
        <f t="shared" si="9"/>
        <v>0.68356481481481479</v>
      </c>
      <c r="Z15" s="47">
        <f t="shared" si="10"/>
        <v>0.72523148148148142</v>
      </c>
      <c r="AA15" s="47">
        <f t="shared" si="11"/>
        <v>0.77731481481481479</v>
      </c>
      <c r="AC15">
        <f>M15-M14</f>
        <v>10</v>
      </c>
      <c r="AD15" s="55">
        <v>100</v>
      </c>
      <c r="AE15" s="56">
        <f>TIME(0,0,(60*AD$15*AC15/AD$16))</f>
        <v>1.0844907407407407E-2</v>
      </c>
    </row>
    <row r="16" spans="1:31" x14ac:dyDescent="0.25">
      <c r="A16" s="42"/>
      <c r="B16" s="47">
        <f t="shared" ref="B16:B27" si="14">B15+$AE16</f>
        <v>0.22699074074074074</v>
      </c>
      <c r="C16" s="47">
        <f t="shared" ref="C16:C27" si="15">C15+$AE16</f>
        <v>0.25476851851851856</v>
      </c>
      <c r="D16" s="47">
        <f t="shared" ref="D16:D27" si="16">D15+$AE16</f>
        <v>0.27907407407407409</v>
      </c>
      <c r="E16" s="47">
        <f t="shared" ref="E16:E27" si="17">E15+$AE16</f>
        <v>0.30685185185185188</v>
      </c>
      <c r="F16" s="43"/>
      <c r="G16" s="47">
        <f t="shared" ref="G16:G27" si="18">G15+$AE16</f>
        <v>0.44921296296296293</v>
      </c>
      <c r="H16" s="47">
        <f t="shared" ref="H16:H27" si="19">H15+$AE16</f>
        <v>0.49087962962962961</v>
      </c>
      <c r="I16" s="47">
        <f t="shared" ref="I16:I27" si="20">I15+$AE16</f>
        <v>0.52907407407407414</v>
      </c>
      <c r="J16" s="47">
        <f t="shared" ref="J16:J27" si="21">J15+$AE16</f>
        <v>0.56726851851851856</v>
      </c>
      <c r="K16" s="47">
        <f t="shared" ref="K16:K27" si="22">K15+$AE16</f>
        <v>0.58810185185185182</v>
      </c>
      <c r="L16" s="47">
        <f t="shared" ref="L16:L27" si="23">L15+$AE16</f>
        <v>0.65754629629629624</v>
      </c>
      <c r="M16" s="44">
        <v>14</v>
      </c>
      <c r="N16" s="41">
        <v>3</v>
      </c>
      <c r="O16" s="44" t="s">
        <v>27</v>
      </c>
      <c r="P16" s="47">
        <f t="shared" si="0"/>
        <v>0.31464120370370374</v>
      </c>
      <c r="Q16" s="47">
        <f t="shared" si="1"/>
        <v>0.35978009259259258</v>
      </c>
      <c r="R16" s="47">
        <f t="shared" si="2"/>
        <v>0.37714120370370374</v>
      </c>
      <c r="S16" s="47">
        <f t="shared" si="3"/>
        <v>0.40839120370370374</v>
      </c>
      <c r="T16" s="47">
        <f t="shared" si="4"/>
        <v>0.46047453703703706</v>
      </c>
      <c r="U16" s="47">
        <f t="shared" si="5"/>
        <v>0.51255787037037037</v>
      </c>
      <c r="V16" s="47">
        <f t="shared" si="6"/>
        <v>0.57505787037037037</v>
      </c>
      <c r="W16" s="47">
        <f t="shared" si="7"/>
        <v>0.616724537037037</v>
      </c>
      <c r="X16" s="47">
        <f t="shared" si="8"/>
        <v>0.65839120370370363</v>
      </c>
      <c r="Y16" s="47">
        <f t="shared" si="9"/>
        <v>0.679224537037037</v>
      </c>
      <c r="Z16" s="47">
        <f t="shared" si="10"/>
        <v>0.72089120370370363</v>
      </c>
      <c r="AA16" s="47">
        <f t="shared" si="11"/>
        <v>0.772974537037037</v>
      </c>
      <c r="AC16">
        <f t="shared" ref="AC16:AC27" si="24">M16-M15</f>
        <v>4</v>
      </c>
      <c r="AD16" s="55">
        <v>64</v>
      </c>
      <c r="AE16" s="56">
        <f t="shared" ref="AE16:AE27" si="25">TIME(0,0,(60*AD$15*AC16/AD$16))</f>
        <v>4.340277777777778E-3</v>
      </c>
    </row>
    <row r="17" spans="1:31" x14ac:dyDescent="0.25">
      <c r="A17" s="42"/>
      <c r="B17" s="47">
        <f t="shared" si="14"/>
        <v>0.23133101851851853</v>
      </c>
      <c r="C17" s="47">
        <f t="shared" si="15"/>
        <v>0.25910879629629635</v>
      </c>
      <c r="D17" s="47">
        <f t="shared" si="16"/>
        <v>0.28341435185185188</v>
      </c>
      <c r="E17" s="47">
        <f t="shared" si="17"/>
        <v>0.31119212962962967</v>
      </c>
      <c r="F17" s="43"/>
      <c r="G17" s="47">
        <f t="shared" si="18"/>
        <v>0.45355324074074072</v>
      </c>
      <c r="H17" s="47">
        <f t="shared" si="19"/>
        <v>0.4952199074074074</v>
      </c>
      <c r="I17" s="47">
        <f t="shared" si="20"/>
        <v>0.53341435185185193</v>
      </c>
      <c r="J17" s="47">
        <f t="shared" si="21"/>
        <v>0.57160879629629635</v>
      </c>
      <c r="K17" s="47">
        <f t="shared" si="22"/>
        <v>0.59244212962962961</v>
      </c>
      <c r="L17" s="47">
        <f t="shared" si="23"/>
        <v>0.66188657407407403</v>
      </c>
      <c r="M17" s="44">
        <v>18</v>
      </c>
      <c r="N17" s="44">
        <v>4</v>
      </c>
      <c r="O17" s="44" t="s">
        <v>28</v>
      </c>
      <c r="P17" s="47">
        <f t="shared" si="0"/>
        <v>0.31030092592592595</v>
      </c>
      <c r="Q17" s="47">
        <f t="shared" si="1"/>
        <v>0.35543981481481479</v>
      </c>
      <c r="R17" s="47">
        <f t="shared" si="2"/>
        <v>0.37280092592592595</v>
      </c>
      <c r="S17" s="47">
        <f t="shared" si="3"/>
        <v>0.40405092592592595</v>
      </c>
      <c r="T17" s="47">
        <f t="shared" si="4"/>
        <v>0.45613425925925927</v>
      </c>
      <c r="U17" s="47">
        <f t="shared" si="5"/>
        <v>0.50821759259259258</v>
      </c>
      <c r="V17" s="47">
        <f t="shared" si="6"/>
        <v>0.57071759259259258</v>
      </c>
      <c r="W17" s="47">
        <f t="shared" si="7"/>
        <v>0.61238425925925921</v>
      </c>
      <c r="X17" s="47">
        <f t="shared" si="8"/>
        <v>0.65405092592592584</v>
      </c>
      <c r="Y17" s="47">
        <f t="shared" si="9"/>
        <v>0.67488425925925921</v>
      </c>
      <c r="Z17" s="47">
        <f t="shared" si="10"/>
        <v>0.71655092592592584</v>
      </c>
      <c r="AA17" s="47">
        <f t="shared" si="11"/>
        <v>0.76863425925925921</v>
      </c>
      <c r="AC17">
        <f t="shared" si="24"/>
        <v>4</v>
      </c>
      <c r="AE17" s="56">
        <f t="shared" si="25"/>
        <v>4.340277777777778E-3</v>
      </c>
    </row>
    <row r="18" spans="1:31" x14ac:dyDescent="0.25">
      <c r="A18" s="42"/>
      <c r="B18" s="47">
        <f t="shared" si="14"/>
        <v>0.23567129629629632</v>
      </c>
      <c r="C18" s="47">
        <f t="shared" si="15"/>
        <v>0.26344907407407414</v>
      </c>
      <c r="D18" s="47">
        <f t="shared" si="16"/>
        <v>0.28775462962962967</v>
      </c>
      <c r="E18" s="47">
        <f t="shared" si="17"/>
        <v>0.31553240740740746</v>
      </c>
      <c r="F18" s="43"/>
      <c r="G18" s="47">
        <f t="shared" si="18"/>
        <v>0.45789351851851851</v>
      </c>
      <c r="H18" s="47">
        <f t="shared" si="19"/>
        <v>0.49956018518518519</v>
      </c>
      <c r="I18" s="47">
        <f t="shared" si="20"/>
        <v>0.53775462962962972</v>
      </c>
      <c r="J18" s="47">
        <f t="shared" si="21"/>
        <v>0.57594907407407414</v>
      </c>
      <c r="K18" s="47">
        <f t="shared" si="22"/>
        <v>0.5967824074074074</v>
      </c>
      <c r="L18" s="47">
        <f t="shared" si="23"/>
        <v>0.66622685185185182</v>
      </c>
      <c r="M18" s="44">
        <v>22</v>
      </c>
      <c r="N18" s="41">
        <v>5</v>
      </c>
      <c r="O18" s="44" t="s">
        <v>29</v>
      </c>
      <c r="P18" s="47">
        <f t="shared" si="0"/>
        <v>0.30596064814814816</v>
      </c>
      <c r="Q18" s="47">
        <f t="shared" si="1"/>
        <v>0.351099537037037</v>
      </c>
      <c r="R18" s="47">
        <f t="shared" si="2"/>
        <v>0.36846064814814816</v>
      </c>
      <c r="S18" s="47">
        <f t="shared" si="3"/>
        <v>0.39971064814814816</v>
      </c>
      <c r="T18" s="47">
        <f t="shared" si="4"/>
        <v>0.45179398148148148</v>
      </c>
      <c r="U18" s="47">
        <f t="shared" si="5"/>
        <v>0.50387731481481479</v>
      </c>
      <c r="V18" s="47">
        <f t="shared" si="6"/>
        <v>0.56637731481481479</v>
      </c>
      <c r="W18" s="47">
        <f t="shared" si="7"/>
        <v>0.60804398148148142</v>
      </c>
      <c r="X18" s="47">
        <f t="shared" si="8"/>
        <v>0.64971064814814805</v>
      </c>
      <c r="Y18" s="47">
        <f t="shared" si="9"/>
        <v>0.67054398148148142</v>
      </c>
      <c r="Z18" s="47">
        <f t="shared" si="10"/>
        <v>0.71221064814814805</v>
      </c>
      <c r="AA18" s="47">
        <f t="shared" si="11"/>
        <v>0.76429398148148142</v>
      </c>
      <c r="AC18">
        <f t="shared" si="24"/>
        <v>4</v>
      </c>
      <c r="AE18" s="56">
        <f t="shared" si="25"/>
        <v>4.340277777777778E-3</v>
      </c>
    </row>
    <row r="19" spans="1:31" x14ac:dyDescent="0.25">
      <c r="A19" s="42"/>
      <c r="B19" s="47">
        <f t="shared" si="14"/>
        <v>0.23892361111111113</v>
      </c>
      <c r="C19" s="47">
        <f t="shared" si="15"/>
        <v>0.26670138888888895</v>
      </c>
      <c r="D19" s="47">
        <f t="shared" si="16"/>
        <v>0.29100694444444447</v>
      </c>
      <c r="E19" s="47">
        <f t="shared" si="17"/>
        <v>0.31878472222222226</v>
      </c>
      <c r="F19" s="43"/>
      <c r="G19" s="47">
        <f t="shared" si="18"/>
        <v>0.46114583333333331</v>
      </c>
      <c r="H19" s="47">
        <f t="shared" si="19"/>
        <v>0.5028125</v>
      </c>
      <c r="I19" s="47">
        <f t="shared" si="20"/>
        <v>0.54100694444444453</v>
      </c>
      <c r="J19" s="47">
        <f t="shared" si="21"/>
        <v>0.57920138888888895</v>
      </c>
      <c r="K19" s="47">
        <f t="shared" si="22"/>
        <v>0.60003472222222221</v>
      </c>
      <c r="L19" s="47">
        <f t="shared" si="23"/>
        <v>0.66947916666666663</v>
      </c>
      <c r="M19" s="44">
        <v>25</v>
      </c>
      <c r="N19" s="44">
        <v>6</v>
      </c>
      <c r="O19" s="44" t="s">
        <v>30</v>
      </c>
      <c r="P19" s="47">
        <f t="shared" si="0"/>
        <v>0.30270833333333336</v>
      </c>
      <c r="Q19" s="47">
        <f t="shared" si="1"/>
        <v>0.3478472222222222</v>
      </c>
      <c r="R19" s="47">
        <f t="shared" si="2"/>
        <v>0.36520833333333336</v>
      </c>
      <c r="S19" s="47">
        <f t="shared" si="3"/>
        <v>0.39645833333333336</v>
      </c>
      <c r="T19" s="47">
        <f t="shared" si="4"/>
        <v>0.44854166666666667</v>
      </c>
      <c r="U19" s="47">
        <f t="shared" si="5"/>
        <v>0.50062499999999999</v>
      </c>
      <c r="V19" s="47">
        <f t="shared" si="6"/>
        <v>0.56312499999999999</v>
      </c>
      <c r="W19" s="47">
        <f t="shared" si="7"/>
        <v>0.60479166666666662</v>
      </c>
      <c r="X19" s="47">
        <f t="shared" si="8"/>
        <v>0.64645833333333325</v>
      </c>
      <c r="Y19" s="47">
        <f t="shared" si="9"/>
        <v>0.66729166666666662</v>
      </c>
      <c r="Z19" s="47">
        <f t="shared" si="10"/>
        <v>0.70895833333333325</v>
      </c>
      <c r="AA19" s="47">
        <f t="shared" si="11"/>
        <v>0.76104166666666662</v>
      </c>
      <c r="AC19">
        <f t="shared" si="24"/>
        <v>3</v>
      </c>
      <c r="AE19" s="56">
        <f t="shared" si="25"/>
        <v>3.2523148148148151E-3</v>
      </c>
    </row>
    <row r="20" spans="1:31" x14ac:dyDescent="0.25">
      <c r="A20" s="42"/>
      <c r="B20" s="47">
        <f t="shared" si="14"/>
        <v>0.24217592592592593</v>
      </c>
      <c r="C20" s="47">
        <f t="shared" si="15"/>
        <v>0.26995370370370375</v>
      </c>
      <c r="D20" s="47">
        <f t="shared" si="16"/>
        <v>0.29425925925925928</v>
      </c>
      <c r="E20" s="47">
        <f t="shared" si="17"/>
        <v>0.32203703703703707</v>
      </c>
      <c r="F20" s="43"/>
      <c r="G20" s="47">
        <f t="shared" si="18"/>
        <v>0.46439814814814812</v>
      </c>
      <c r="H20" s="47">
        <f t="shared" si="19"/>
        <v>0.5060648148148148</v>
      </c>
      <c r="I20" s="47">
        <f t="shared" si="20"/>
        <v>0.54425925925925933</v>
      </c>
      <c r="J20" s="47">
        <f t="shared" si="21"/>
        <v>0.58245370370370375</v>
      </c>
      <c r="K20" s="47">
        <f t="shared" si="22"/>
        <v>0.60328703703703701</v>
      </c>
      <c r="L20" s="47">
        <f t="shared" si="23"/>
        <v>0.67273148148148143</v>
      </c>
      <c r="M20" s="44">
        <v>28</v>
      </c>
      <c r="N20" s="41">
        <v>7</v>
      </c>
      <c r="O20" s="44" t="s">
        <v>31</v>
      </c>
      <c r="P20" s="47">
        <f t="shared" si="0"/>
        <v>0.29945601851851855</v>
      </c>
      <c r="Q20" s="47">
        <f t="shared" si="1"/>
        <v>0.34459490740740739</v>
      </c>
      <c r="R20" s="47">
        <f t="shared" si="2"/>
        <v>0.36195601851851855</v>
      </c>
      <c r="S20" s="47">
        <f t="shared" si="3"/>
        <v>0.39320601851851855</v>
      </c>
      <c r="T20" s="47">
        <f t="shared" si="4"/>
        <v>0.44528935185185187</v>
      </c>
      <c r="U20" s="47">
        <f t="shared" si="5"/>
        <v>0.49737268518518518</v>
      </c>
      <c r="V20" s="47">
        <f t="shared" si="6"/>
        <v>0.55987268518518518</v>
      </c>
      <c r="W20" s="47">
        <f t="shared" si="7"/>
        <v>0.60153935185185181</v>
      </c>
      <c r="X20" s="47">
        <f t="shared" si="8"/>
        <v>0.64320601851851844</v>
      </c>
      <c r="Y20" s="47">
        <f t="shared" si="9"/>
        <v>0.66403935185185181</v>
      </c>
      <c r="Z20" s="47">
        <f t="shared" si="10"/>
        <v>0.70570601851851844</v>
      </c>
      <c r="AA20" s="47">
        <f t="shared" si="11"/>
        <v>0.75778935185185181</v>
      </c>
      <c r="AC20">
        <f t="shared" si="24"/>
        <v>3</v>
      </c>
      <c r="AE20" s="56">
        <f t="shared" si="25"/>
        <v>3.2523148148148151E-3</v>
      </c>
    </row>
    <row r="21" spans="1:31" x14ac:dyDescent="0.25">
      <c r="A21" s="42"/>
      <c r="B21" s="47">
        <f t="shared" si="14"/>
        <v>0.24542824074074074</v>
      </c>
      <c r="C21" s="47">
        <f t="shared" si="15"/>
        <v>0.27320601851851856</v>
      </c>
      <c r="D21" s="47">
        <f t="shared" si="16"/>
        <v>0.29751157407407408</v>
      </c>
      <c r="E21" s="47">
        <f t="shared" si="17"/>
        <v>0.32528935185185187</v>
      </c>
      <c r="F21" s="43"/>
      <c r="G21" s="47">
        <f t="shared" si="18"/>
        <v>0.46765046296296292</v>
      </c>
      <c r="H21" s="47">
        <f t="shared" si="19"/>
        <v>0.50931712962962961</v>
      </c>
      <c r="I21" s="47">
        <f t="shared" si="20"/>
        <v>0.54751157407407414</v>
      </c>
      <c r="J21" s="47">
        <f t="shared" si="21"/>
        <v>0.58570601851851856</v>
      </c>
      <c r="K21" s="47">
        <f t="shared" si="22"/>
        <v>0.60653935185185182</v>
      </c>
      <c r="L21" s="47">
        <f t="shared" si="23"/>
        <v>0.67598379629629624</v>
      </c>
      <c r="M21" s="44">
        <v>31</v>
      </c>
      <c r="N21" s="44">
        <v>8</v>
      </c>
      <c r="O21" s="44" t="s">
        <v>32</v>
      </c>
      <c r="P21" s="47">
        <f t="shared" si="0"/>
        <v>0.29620370370370375</v>
      </c>
      <c r="Q21" s="47">
        <f t="shared" si="1"/>
        <v>0.34134259259259259</v>
      </c>
      <c r="R21" s="47">
        <f t="shared" si="2"/>
        <v>0.35870370370370375</v>
      </c>
      <c r="S21" s="47">
        <f t="shared" si="3"/>
        <v>0.38995370370370375</v>
      </c>
      <c r="T21" s="47">
        <f t="shared" si="4"/>
        <v>0.44203703703703706</v>
      </c>
      <c r="U21" s="47">
        <f t="shared" si="5"/>
        <v>0.49412037037037038</v>
      </c>
      <c r="V21" s="47">
        <f t="shared" si="6"/>
        <v>0.55662037037037038</v>
      </c>
      <c r="W21" s="47">
        <f t="shared" si="7"/>
        <v>0.59828703703703701</v>
      </c>
      <c r="X21" s="47">
        <f t="shared" si="8"/>
        <v>0.63995370370370364</v>
      </c>
      <c r="Y21" s="47">
        <f t="shared" si="9"/>
        <v>0.66078703703703701</v>
      </c>
      <c r="Z21" s="47">
        <f t="shared" si="10"/>
        <v>0.70245370370370364</v>
      </c>
      <c r="AA21" s="47">
        <f t="shared" si="11"/>
        <v>0.75453703703703701</v>
      </c>
      <c r="AC21">
        <f t="shared" si="24"/>
        <v>3</v>
      </c>
      <c r="AE21" s="56">
        <f t="shared" si="25"/>
        <v>3.2523148148148151E-3</v>
      </c>
    </row>
    <row r="22" spans="1:31" x14ac:dyDescent="0.25">
      <c r="A22" s="42"/>
      <c r="B22" s="47">
        <f t="shared" si="14"/>
        <v>0.24868055555555554</v>
      </c>
      <c r="C22" s="47">
        <f t="shared" si="15"/>
        <v>0.27645833333333336</v>
      </c>
      <c r="D22" s="47">
        <f t="shared" si="16"/>
        <v>0.30076388888888889</v>
      </c>
      <c r="E22" s="47">
        <f t="shared" si="17"/>
        <v>0.32854166666666668</v>
      </c>
      <c r="F22" s="43"/>
      <c r="G22" s="47">
        <f t="shared" si="18"/>
        <v>0.47090277777777773</v>
      </c>
      <c r="H22" s="47">
        <f t="shared" si="19"/>
        <v>0.51256944444444441</v>
      </c>
      <c r="I22" s="47">
        <f t="shared" si="20"/>
        <v>0.55076388888888894</v>
      </c>
      <c r="J22" s="47">
        <f t="shared" si="21"/>
        <v>0.58895833333333336</v>
      </c>
      <c r="K22" s="47">
        <f t="shared" si="22"/>
        <v>0.60979166666666662</v>
      </c>
      <c r="L22" s="47">
        <f t="shared" si="23"/>
        <v>0.67923611111111104</v>
      </c>
      <c r="M22" s="44">
        <v>34</v>
      </c>
      <c r="N22" s="41">
        <v>9</v>
      </c>
      <c r="O22" s="44" t="s">
        <v>33</v>
      </c>
      <c r="P22" s="47">
        <f t="shared" si="0"/>
        <v>0.29295138888888894</v>
      </c>
      <c r="Q22" s="47">
        <f t="shared" si="1"/>
        <v>0.33809027777777778</v>
      </c>
      <c r="R22" s="47">
        <f t="shared" si="2"/>
        <v>0.35545138888888894</v>
      </c>
      <c r="S22" s="47">
        <f t="shared" si="3"/>
        <v>0.38670138888888894</v>
      </c>
      <c r="T22" s="47">
        <f t="shared" si="4"/>
        <v>0.43878472222222226</v>
      </c>
      <c r="U22" s="47">
        <f t="shared" si="5"/>
        <v>0.49086805555555557</v>
      </c>
      <c r="V22" s="47">
        <f t="shared" si="6"/>
        <v>0.55336805555555557</v>
      </c>
      <c r="W22" s="47">
        <f t="shared" si="7"/>
        <v>0.5950347222222222</v>
      </c>
      <c r="X22" s="47">
        <f t="shared" si="8"/>
        <v>0.63670138888888883</v>
      </c>
      <c r="Y22" s="47">
        <f t="shared" si="9"/>
        <v>0.6575347222222222</v>
      </c>
      <c r="Z22" s="47">
        <f t="shared" si="10"/>
        <v>0.69920138888888883</v>
      </c>
      <c r="AA22" s="47">
        <f t="shared" si="11"/>
        <v>0.7512847222222222</v>
      </c>
      <c r="AC22">
        <f t="shared" si="24"/>
        <v>3</v>
      </c>
      <c r="AE22" s="56">
        <f t="shared" si="25"/>
        <v>3.2523148148148151E-3</v>
      </c>
    </row>
    <row r="23" spans="1:31" x14ac:dyDescent="0.25">
      <c r="A23" s="42"/>
      <c r="B23" s="47">
        <f t="shared" si="14"/>
        <v>0.25193287037037038</v>
      </c>
      <c r="C23" s="47">
        <f t="shared" si="15"/>
        <v>0.27971064814814817</v>
      </c>
      <c r="D23" s="47">
        <f t="shared" si="16"/>
        <v>0.30401620370370369</v>
      </c>
      <c r="E23" s="47">
        <f t="shared" si="17"/>
        <v>0.33179398148148148</v>
      </c>
      <c r="F23" s="43"/>
      <c r="G23" s="47">
        <f t="shared" si="18"/>
        <v>0.47415509259259253</v>
      </c>
      <c r="H23" s="47">
        <f t="shared" si="19"/>
        <v>0.51582175925925922</v>
      </c>
      <c r="I23" s="47">
        <f t="shared" si="20"/>
        <v>0.55401620370370375</v>
      </c>
      <c r="J23" s="47">
        <f t="shared" si="21"/>
        <v>0.59221064814814817</v>
      </c>
      <c r="K23" s="47">
        <f t="shared" si="22"/>
        <v>0.61304398148148143</v>
      </c>
      <c r="L23" s="47">
        <f t="shared" si="23"/>
        <v>0.68248842592592585</v>
      </c>
      <c r="M23" s="45">
        <v>37</v>
      </c>
      <c r="N23" s="44">
        <v>10</v>
      </c>
      <c r="O23" s="45" t="s">
        <v>34</v>
      </c>
      <c r="P23" s="47">
        <f t="shared" si="0"/>
        <v>0.28969907407407414</v>
      </c>
      <c r="Q23" s="47">
        <f t="shared" si="1"/>
        <v>0.33483796296296298</v>
      </c>
      <c r="R23" s="47">
        <f t="shared" si="2"/>
        <v>0.35219907407407414</v>
      </c>
      <c r="S23" s="47">
        <f t="shared" si="3"/>
        <v>0.38344907407407414</v>
      </c>
      <c r="T23" s="47">
        <f t="shared" si="4"/>
        <v>0.43553240740740745</v>
      </c>
      <c r="U23" s="47">
        <f t="shared" si="5"/>
        <v>0.48761574074074077</v>
      </c>
      <c r="V23" s="47">
        <f t="shared" si="6"/>
        <v>0.55011574074074077</v>
      </c>
      <c r="W23" s="47">
        <f t="shared" si="7"/>
        <v>0.5917824074074074</v>
      </c>
      <c r="X23" s="47">
        <f t="shared" si="8"/>
        <v>0.63344907407407403</v>
      </c>
      <c r="Y23" s="47">
        <f t="shared" si="9"/>
        <v>0.6542824074074074</v>
      </c>
      <c r="Z23" s="47">
        <f t="shared" si="10"/>
        <v>0.69594907407407403</v>
      </c>
      <c r="AA23" s="47">
        <f t="shared" si="11"/>
        <v>0.7480324074074074</v>
      </c>
      <c r="AC23">
        <f t="shared" si="24"/>
        <v>3</v>
      </c>
      <c r="AE23" s="56">
        <f t="shared" si="25"/>
        <v>3.2523148148148151E-3</v>
      </c>
    </row>
    <row r="24" spans="1:31" x14ac:dyDescent="0.25">
      <c r="A24" s="42"/>
      <c r="B24" s="47">
        <f t="shared" si="14"/>
        <v>0.26386574074074076</v>
      </c>
      <c r="C24" s="47">
        <f t="shared" si="15"/>
        <v>0.29164351851851855</v>
      </c>
      <c r="D24" s="47">
        <f t="shared" si="16"/>
        <v>0.31594907407407408</v>
      </c>
      <c r="E24" s="47">
        <f t="shared" si="17"/>
        <v>0.34372685185185187</v>
      </c>
      <c r="F24" s="43"/>
      <c r="G24" s="47">
        <f t="shared" si="18"/>
        <v>0.48608796296296292</v>
      </c>
      <c r="H24" s="47">
        <f t="shared" si="19"/>
        <v>0.5277546296296296</v>
      </c>
      <c r="I24" s="47">
        <f t="shared" si="20"/>
        <v>0.56594907407407413</v>
      </c>
      <c r="J24" s="47">
        <f t="shared" si="21"/>
        <v>0.60414351851851855</v>
      </c>
      <c r="K24" s="47">
        <f t="shared" si="22"/>
        <v>0.62497685185185181</v>
      </c>
      <c r="L24" s="47">
        <f t="shared" si="23"/>
        <v>0.69442129629629623</v>
      </c>
      <c r="M24" s="46">
        <v>48</v>
      </c>
      <c r="N24" s="41">
        <v>11</v>
      </c>
      <c r="O24" s="46" t="s">
        <v>35</v>
      </c>
      <c r="P24" s="47">
        <f t="shared" si="0"/>
        <v>0.27776620370370375</v>
      </c>
      <c r="Q24" s="47">
        <f t="shared" si="1"/>
        <v>0.32290509259259259</v>
      </c>
      <c r="R24" s="47">
        <f t="shared" si="2"/>
        <v>0.34026620370370375</v>
      </c>
      <c r="S24" s="47">
        <f t="shared" si="3"/>
        <v>0.37151620370370375</v>
      </c>
      <c r="T24" s="47">
        <f t="shared" si="4"/>
        <v>0.42359953703703707</v>
      </c>
      <c r="U24" s="47">
        <f t="shared" si="5"/>
        <v>0.47568287037037038</v>
      </c>
      <c r="V24" s="47">
        <f t="shared" si="6"/>
        <v>0.53818287037037038</v>
      </c>
      <c r="W24" s="47">
        <f t="shared" si="7"/>
        <v>0.57984953703703701</v>
      </c>
      <c r="X24" s="47">
        <f t="shared" si="8"/>
        <v>0.62151620370370364</v>
      </c>
      <c r="Y24" s="47">
        <f t="shared" si="9"/>
        <v>0.64234953703703701</v>
      </c>
      <c r="Z24" s="47">
        <f t="shared" si="10"/>
        <v>0.68401620370370364</v>
      </c>
      <c r="AA24" s="47">
        <f t="shared" si="11"/>
        <v>0.73609953703703701</v>
      </c>
      <c r="AC24">
        <f t="shared" si="24"/>
        <v>11</v>
      </c>
      <c r="AE24" s="56">
        <f t="shared" si="25"/>
        <v>1.1932870370370371E-2</v>
      </c>
    </row>
    <row r="25" spans="1:31" x14ac:dyDescent="0.25">
      <c r="A25" s="42"/>
      <c r="B25" s="47">
        <f t="shared" si="14"/>
        <v>0.26928240740740744</v>
      </c>
      <c r="C25" s="47">
        <f t="shared" si="15"/>
        <v>0.29706018518518523</v>
      </c>
      <c r="D25" s="47">
        <f t="shared" si="16"/>
        <v>0.32136574074074076</v>
      </c>
      <c r="E25" s="47">
        <f t="shared" si="17"/>
        <v>0.34914351851851855</v>
      </c>
      <c r="F25" s="43"/>
      <c r="G25" s="47">
        <f t="shared" si="18"/>
        <v>0.4915046296296296</v>
      </c>
      <c r="H25" s="47">
        <f t="shared" si="19"/>
        <v>0.53317129629629623</v>
      </c>
      <c r="I25" s="47">
        <f t="shared" si="20"/>
        <v>0.57136574074074076</v>
      </c>
      <c r="J25" s="47">
        <f t="shared" si="21"/>
        <v>0.60956018518518518</v>
      </c>
      <c r="K25" s="47">
        <f t="shared" si="22"/>
        <v>0.63039351851851844</v>
      </c>
      <c r="L25" s="47">
        <f t="shared" si="23"/>
        <v>0.69983796296296286</v>
      </c>
      <c r="M25" s="44">
        <v>53</v>
      </c>
      <c r="N25" s="44">
        <v>12</v>
      </c>
      <c r="O25" s="44" t="s">
        <v>36</v>
      </c>
      <c r="P25" s="47">
        <f t="shared" si="0"/>
        <v>0.27234953703703707</v>
      </c>
      <c r="Q25" s="47">
        <f t="shared" si="1"/>
        <v>0.31748842592592591</v>
      </c>
      <c r="R25" s="47">
        <f t="shared" si="2"/>
        <v>0.33484953703703707</v>
      </c>
      <c r="S25" s="47">
        <f t="shared" si="3"/>
        <v>0.36609953703703707</v>
      </c>
      <c r="T25" s="47">
        <f t="shared" si="4"/>
        <v>0.41818287037037039</v>
      </c>
      <c r="U25" s="47">
        <f t="shared" si="5"/>
        <v>0.4702662037037037</v>
      </c>
      <c r="V25" s="47">
        <f t="shared" si="6"/>
        <v>0.53276620370370376</v>
      </c>
      <c r="W25" s="47">
        <f t="shared" si="7"/>
        <v>0.57443287037037039</v>
      </c>
      <c r="X25" s="47">
        <f t="shared" si="8"/>
        <v>0.61609953703703701</v>
      </c>
      <c r="Y25" s="47">
        <f t="shared" si="9"/>
        <v>0.63693287037037039</v>
      </c>
      <c r="Z25" s="47">
        <f t="shared" si="10"/>
        <v>0.67859953703703701</v>
      </c>
      <c r="AA25" s="47">
        <f t="shared" si="11"/>
        <v>0.73068287037037039</v>
      </c>
      <c r="AC25">
        <f t="shared" si="24"/>
        <v>5</v>
      </c>
      <c r="AE25" s="56">
        <f t="shared" si="25"/>
        <v>5.4166666666666669E-3</v>
      </c>
    </row>
    <row r="26" spans="1:31" x14ac:dyDescent="0.25">
      <c r="A26" s="42"/>
      <c r="B26" s="47">
        <f t="shared" si="14"/>
        <v>0.27362268518518523</v>
      </c>
      <c r="C26" s="47">
        <f t="shared" si="15"/>
        <v>0.30140046296296302</v>
      </c>
      <c r="D26" s="47">
        <f t="shared" si="16"/>
        <v>0.32570601851851855</v>
      </c>
      <c r="E26" s="47">
        <f t="shared" si="17"/>
        <v>0.35348379629629634</v>
      </c>
      <c r="F26" s="43"/>
      <c r="G26" s="47">
        <f t="shared" si="18"/>
        <v>0.49584490740740739</v>
      </c>
      <c r="H26" s="47">
        <f t="shared" si="19"/>
        <v>0.53751157407407402</v>
      </c>
      <c r="I26" s="47">
        <f t="shared" si="20"/>
        <v>0.57570601851851855</v>
      </c>
      <c r="J26" s="47">
        <f t="shared" si="21"/>
        <v>0.61390046296296297</v>
      </c>
      <c r="K26" s="47">
        <f t="shared" si="22"/>
        <v>0.63473379629629623</v>
      </c>
      <c r="L26" s="47">
        <f t="shared" si="23"/>
        <v>0.70417824074074065</v>
      </c>
      <c r="M26" s="44">
        <v>57</v>
      </c>
      <c r="N26" s="41">
        <v>13</v>
      </c>
      <c r="O26" s="44" t="s">
        <v>37</v>
      </c>
      <c r="P26" s="47">
        <f>P27+$AE27</f>
        <v>0.26800925925925928</v>
      </c>
      <c r="Q26" s="47">
        <f t="shared" ref="Q26:AA26" si="26">Q27+$AE27</f>
        <v>0.31314814814814812</v>
      </c>
      <c r="R26" s="47">
        <f t="shared" si="26"/>
        <v>0.33050925925925928</v>
      </c>
      <c r="S26" s="47">
        <f t="shared" si="26"/>
        <v>0.36175925925925928</v>
      </c>
      <c r="T26" s="47">
        <f t="shared" si="26"/>
        <v>0.4138425925925926</v>
      </c>
      <c r="U26" s="47">
        <f t="shared" si="26"/>
        <v>0.46592592592592591</v>
      </c>
      <c r="V26" s="47">
        <f t="shared" si="26"/>
        <v>0.52842592592592597</v>
      </c>
      <c r="W26" s="47">
        <f t="shared" si="26"/>
        <v>0.5700925925925926</v>
      </c>
      <c r="X26" s="47">
        <f t="shared" si="26"/>
        <v>0.61175925925925922</v>
      </c>
      <c r="Y26" s="47">
        <f t="shared" si="26"/>
        <v>0.6325925925925926</v>
      </c>
      <c r="Z26" s="47">
        <f t="shared" si="26"/>
        <v>0.67425925925925922</v>
      </c>
      <c r="AA26" s="47">
        <f t="shared" si="26"/>
        <v>0.7263425925925926</v>
      </c>
      <c r="AC26">
        <f t="shared" si="24"/>
        <v>4</v>
      </c>
      <c r="AE26" s="56">
        <f t="shared" si="25"/>
        <v>4.340277777777778E-3</v>
      </c>
    </row>
    <row r="27" spans="1:31" ht="15.75" thickBot="1" x14ac:dyDescent="0.3">
      <c r="A27" s="42"/>
      <c r="B27" s="47">
        <f t="shared" si="14"/>
        <v>0.28121527777777783</v>
      </c>
      <c r="C27" s="47">
        <f t="shared" si="15"/>
        <v>0.30899305555555562</v>
      </c>
      <c r="D27" s="47">
        <f t="shared" si="16"/>
        <v>0.33329861111111114</v>
      </c>
      <c r="E27" s="47">
        <f t="shared" si="17"/>
        <v>0.36107638888888893</v>
      </c>
      <c r="F27" s="43"/>
      <c r="G27" s="47">
        <f t="shared" si="18"/>
        <v>0.50343749999999998</v>
      </c>
      <c r="H27" s="47">
        <f t="shared" si="19"/>
        <v>0.54510416666666661</v>
      </c>
      <c r="I27" s="47">
        <f t="shared" si="20"/>
        <v>0.58329861111111114</v>
      </c>
      <c r="J27" s="47">
        <f t="shared" si="21"/>
        <v>0.62149305555555556</v>
      </c>
      <c r="K27" s="47">
        <f t="shared" si="22"/>
        <v>0.64232638888888882</v>
      </c>
      <c r="L27" s="47">
        <f t="shared" si="23"/>
        <v>0.71177083333333324</v>
      </c>
      <c r="M27" s="44">
        <v>64</v>
      </c>
      <c r="N27" s="44">
        <v>14</v>
      </c>
      <c r="O27" s="44" t="s">
        <v>38</v>
      </c>
      <c r="P27" s="40">
        <v>0.26041666666666669</v>
      </c>
      <c r="Q27" s="38">
        <v>0.30555555555555552</v>
      </c>
      <c r="R27" s="38">
        <v>0.32291666666666669</v>
      </c>
      <c r="S27" s="38">
        <v>0.35416666666666669</v>
      </c>
      <c r="T27" s="38">
        <v>0.40625</v>
      </c>
      <c r="U27" s="38">
        <v>0.45833333333333331</v>
      </c>
      <c r="V27" s="38">
        <v>0.52083333333333337</v>
      </c>
      <c r="W27" s="38">
        <v>0.5625</v>
      </c>
      <c r="X27" s="38">
        <v>0.60416666666666663</v>
      </c>
      <c r="Y27" s="38">
        <v>0.625</v>
      </c>
      <c r="Z27" s="40">
        <v>0.66666666666666663</v>
      </c>
      <c r="AA27" s="38">
        <v>0.71875</v>
      </c>
      <c r="AC27">
        <f t="shared" si="24"/>
        <v>7</v>
      </c>
      <c r="AE27" s="56">
        <f t="shared" si="25"/>
        <v>7.5925925925925926E-3</v>
      </c>
    </row>
    <row r="28" spans="1:31" ht="15.75" thickBot="1" x14ac:dyDescent="0.3">
      <c r="A28" s="48" t="s">
        <v>39</v>
      </c>
      <c r="B28" s="33" t="s">
        <v>40</v>
      </c>
      <c r="C28" s="33" t="s">
        <v>41</v>
      </c>
      <c r="D28" s="33" t="s">
        <v>42</v>
      </c>
      <c r="E28" s="33" t="s">
        <v>43</v>
      </c>
      <c r="F28" s="33" t="s">
        <v>44</v>
      </c>
      <c r="G28" s="33" t="s">
        <v>45</v>
      </c>
      <c r="H28" s="33" t="s">
        <v>46</v>
      </c>
      <c r="I28" s="33" t="s">
        <v>47</v>
      </c>
      <c r="J28" s="33" t="s">
        <v>48</v>
      </c>
      <c r="K28" s="49" t="s">
        <v>49</v>
      </c>
      <c r="L28" s="33" t="s">
        <v>50</v>
      </c>
      <c r="M28" s="50"/>
      <c r="N28" s="51"/>
      <c r="O28" s="51"/>
      <c r="P28" s="48" t="s">
        <v>39</v>
      </c>
      <c r="Q28" s="33" t="s">
        <v>40</v>
      </c>
      <c r="R28" s="33" t="s">
        <v>41</v>
      </c>
      <c r="S28" s="33" t="s">
        <v>42</v>
      </c>
      <c r="T28" s="33" t="s">
        <v>43</v>
      </c>
      <c r="U28" s="33" t="s">
        <v>44</v>
      </c>
      <c r="V28" s="33" t="s">
        <v>45</v>
      </c>
      <c r="W28" s="33" t="s">
        <v>46</v>
      </c>
      <c r="X28" s="33" t="s">
        <v>47</v>
      </c>
      <c r="Y28" s="33" t="s">
        <v>48</v>
      </c>
      <c r="Z28" s="49" t="s">
        <v>49</v>
      </c>
      <c r="AA28" s="33" t="s">
        <v>50</v>
      </c>
    </row>
    <row r="29" spans="1:31" x14ac:dyDescent="0.25">
      <c r="A29" s="38">
        <v>0.68055555555555547</v>
      </c>
      <c r="B29" s="38">
        <v>0.75</v>
      </c>
      <c r="C29" s="38">
        <v>0.80555555555555547</v>
      </c>
      <c r="D29" s="38">
        <v>0.86111111111111116</v>
      </c>
      <c r="E29" s="38">
        <v>0.3125</v>
      </c>
      <c r="F29" s="38">
        <v>0.68055555555555547</v>
      </c>
      <c r="G29" s="39"/>
      <c r="H29" s="39"/>
      <c r="I29" s="39"/>
      <c r="J29" s="39"/>
      <c r="K29" s="39"/>
      <c r="L29" s="39"/>
      <c r="M29" s="41">
        <v>0</v>
      </c>
      <c r="N29" s="41">
        <v>1</v>
      </c>
      <c r="O29" s="41" t="s">
        <v>25</v>
      </c>
      <c r="P29" s="43"/>
      <c r="Q29" s="47">
        <f t="shared" ref="Q29:Q40" si="27">Q30+$AE30</f>
        <v>0.90274305555555556</v>
      </c>
      <c r="R29" s="47">
        <f t="shared" ref="R29:R40" si="28">R30+$AE30</f>
        <v>0.95482638888888882</v>
      </c>
      <c r="S29" s="43"/>
      <c r="T29" s="47">
        <f t="shared" ref="T29:T40" si="29">T30+$AE30</f>
        <v>0.52774305555555556</v>
      </c>
      <c r="U29" s="47">
        <f t="shared" ref="U29:U40" si="30">U30+$AE30</f>
        <v>0.84024305555555556</v>
      </c>
      <c r="V29" s="43"/>
      <c r="W29" s="43"/>
      <c r="X29" s="43"/>
      <c r="Y29" s="43"/>
      <c r="Z29" s="43"/>
      <c r="AA29" s="43"/>
    </row>
    <row r="30" spans="1:31" x14ac:dyDescent="0.25">
      <c r="A30" s="47">
        <f>A29+$AE30</f>
        <v>0.69140046296296287</v>
      </c>
      <c r="B30" s="47">
        <f t="shared" ref="B30:F30" si="31">B29+$AE30</f>
        <v>0.7608449074074074</v>
      </c>
      <c r="C30" s="47">
        <f t="shared" si="31"/>
        <v>0.81640046296296287</v>
      </c>
      <c r="D30" s="47">
        <f t="shared" si="31"/>
        <v>0.87195601851851856</v>
      </c>
      <c r="E30" s="47">
        <f t="shared" si="31"/>
        <v>0.3233449074074074</v>
      </c>
      <c r="F30" s="47">
        <f t="shared" si="31"/>
        <v>0.69140046296296287</v>
      </c>
      <c r="G30" s="43"/>
      <c r="H30" s="43"/>
      <c r="I30" s="43"/>
      <c r="J30" s="43"/>
      <c r="K30" s="43"/>
      <c r="L30" s="43"/>
      <c r="M30" s="44">
        <v>10</v>
      </c>
      <c r="N30" s="44">
        <v>2</v>
      </c>
      <c r="O30" s="44" t="s">
        <v>26</v>
      </c>
      <c r="P30" s="43"/>
      <c r="Q30" s="47">
        <f t="shared" si="27"/>
        <v>0.89189814814814816</v>
      </c>
      <c r="R30" s="47">
        <f t="shared" si="28"/>
        <v>0.94398148148148142</v>
      </c>
      <c r="S30" s="43"/>
      <c r="T30" s="47">
        <f t="shared" si="29"/>
        <v>0.51689814814814816</v>
      </c>
      <c r="U30" s="47">
        <f t="shared" si="30"/>
        <v>0.82939814814814816</v>
      </c>
      <c r="V30" s="43"/>
      <c r="W30" s="43"/>
      <c r="X30" s="43"/>
      <c r="Y30" s="43"/>
      <c r="Z30" s="43"/>
      <c r="AA30" s="43"/>
      <c r="AC30">
        <f>M30-M29</f>
        <v>10</v>
      </c>
      <c r="AD30" s="55">
        <v>100</v>
      </c>
      <c r="AE30" s="56">
        <f>TIME(0,0,(60*AD$30*AC30/AD$31))</f>
        <v>1.0844907407407407E-2</v>
      </c>
    </row>
    <row r="31" spans="1:31" x14ac:dyDescent="0.25">
      <c r="A31" s="47">
        <f t="shared" ref="A31:A43" si="32">A30+$AE31</f>
        <v>0.69574074074074066</v>
      </c>
      <c r="B31" s="47">
        <f t="shared" ref="B31:B43" si="33">B30+$AE31</f>
        <v>0.76518518518518519</v>
      </c>
      <c r="C31" s="47">
        <f t="shared" ref="C31:C43" si="34">C30+$AE31</f>
        <v>0.82074074074074066</v>
      </c>
      <c r="D31" s="47">
        <f t="shared" ref="D31:D43" si="35">D30+$AE31</f>
        <v>0.87629629629629635</v>
      </c>
      <c r="E31" s="47">
        <f t="shared" ref="E31:E43" si="36">E30+$AE31</f>
        <v>0.32768518518518519</v>
      </c>
      <c r="F31" s="47">
        <f t="shared" ref="F31:F43" si="37">F30+$AE31</f>
        <v>0.69574074074074066</v>
      </c>
      <c r="G31" s="43"/>
      <c r="H31" s="43"/>
      <c r="I31" s="43"/>
      <c r="J31" s="43"/>
      <c r="K31" s="43"/>
      <c r="L31" s="43"/>
      <c r="M31" s="44">
        <v>14</v>
      </c>
      <c r="N31" s="41">
        <v>3</v>
      </c>
      <c r="O31" s="44" t="s">
        <v>27</v>
      </c>
      <c r="P31" s="43"/>
      <c r="Q31" s="47">
        <f t="shared" si="27"/>
        <v>0.88755787037037037</v>
      </c>
      <c r="R31" s="47">
        <f t="shared" si="28"/>
        <v>0.93964120370370363</v>
      </c>
      <c r="S31" s="43"/>
      <c r="T31" s="47">
        <f t="shared" si="29"/>
        <v>0.51255787037037037</v>
      </c>
      <c r="U31" s="47">
        <f t="shared" si="30"/>
        <v>0.82505787037037037</v>
      </c>
      <c r="V31" s="43"/>
      <c r="W31" s="43"/>
      <c r="X31" s="43"/>
      <c r="Y31" s="43"/>
      <c r="Z31" s="43"/>
      <c r="AA31" s="43"/>
      <c r="AC31">
        <f t="shared" ref="AC31:AC42" si="38">M31-M30</f>
        <v>4</v>
      </c>
      <c r="AD31" s="55">
        <v>64</v>
      </c>
      <c r="AE31" s="56">
        <f t="shared" ref="AE31:AE42" si="39">TIME(0,0,(60*AD$30*AC31/AD$31))</f>
        <v>4.340277777777778E-3</v>
      </c>
    </row>
    <row r="32" spans="1:31" x14ac:dyDescent="0.25">
      <c r="A32" s="47">
        <f t="shared" si="32"/>
        <v>0.70008101851851845</v>
      </c>
      <c r="B32" s="47">
        <f t="shared" si="33"/>
        <v>0.76952546296296298</v>
      </c>
      <c r="C32" s="47">
        <f t="shared" si="34"/>
        <v>0.82508101851851845</v>
      </c>
      <c r="D32" s="47">
        <f t="shared" si="35"/>
        <v>0.88063657407407414</v>
      </c>
      <c r="E32" s="47">
        <f t="shared" si="36"/>
        <v>0.33202546296296298</v>
      </c>
      <c r="F32" s="47">
        <f t="shared" si="37"/>
        <v>0.70008101851851845</v>
      </c>
      <c r="G32" s="43"/>
      <c r="H32" s="43"/>
      <c r="I32" s="43"/>
      <c r="J32" s="43"/>
      <c r="K32" s="43"/>
      <c r="L32" s="43"/>
      <c r="M32" s="44">
        <v>18</v>
      </c>
      <c r="N32" s="44">
        <v>4</v>
      </c>
      <c r="O32" s="44" t="s">
        <v>28</v>
      </c>
      <c r="P32" s="43"/>
      <c r="Q32" s="47">
        <f t="shared" si="27"/>
        <v>0.88321759259259258</v>
      </c>
      <c r="R32" s="47">
        <f t="shared" si="28"/>
        <v>0.93530092592592584</v>
      </c>
      <c r="S32" s="43"/>
      <c r="T32" s="47">
        <f t="shared" si="29"/>
        <v>0.50821759259259258</v>
      </c>
      <c r="U32" s="47">
        <f t="shared" si="30"/>
        <v>0.82071759259259258</v>
      </c>
      <c r="V32" s="43"/>
      <c r="W32" s="43"/>
      <c r="X32" s="43"/>
      <c r="Y32" s="43"/>
      <c r="Z32" s="43"/>
      <c r="AA32" s="43"/>
      <c r="AC32">
        <f t="shared" si="38"/>
        <v>4</v>
      </c>
      <c r="AE32" s="56">
        <f t="shared" si="39"/>
        <v>4.340277777777778E-3</v>
      </c>
    </row>
    <row r="33" spans="1:31" x14ac:dyDescent="0.25">
      <c r="A33" s="47">
        <f t="shared" si="32"/>
        <v>0.70442129629629624</v>
      </c>
      <c r="B33" s="47">
        <f t="shared" si="33"/>
        <v>0.77386574074074077</v>
      </c>
      <c r="C33" s="47">
        <f t="shared" si="34"/>
        <v>0.82942129629629624</v>
      </c>
      <c r="D33" s="47">
        <f t="shared" si="35"/>
        <v>0.88497685185185193</v>
      </c>
      <c r="E33" s="47">
        <f t="shared" si="36"/>
        <v>0.33636574074074077</v>
      </c>
      <c r="F33" s="47">
        <f t="shared" si="37"/>
        <v>0.70442129629629624</v>
      </c>
      <c r="G33" s="43"/>
      <c r="H33" s="43"/>
      <c r="I33" s="43"/>
      <c r="J33" s="43"/>
      <c r="K33" s="43"/>
      <c r="L33" s="43"/>
      <c r="M33" s="44">
        <v>22</v>
      </c>
      <c r="N33" s="41">
        <v>5</v>
      </c>
      <c r="O33" s="44" t="s">
        <v>29</v>
      </c>
      <c r="P33" s="43"/>
      <c r="Q33" s="47">
        <f t="shared" si="27"/>
        <v>0.87887731481481479</v>
      </c>
      <c r="R33" s="47">
        <f t="shared" si="28"/>
        <v>0.93096064814814805</v>
      </c>
      <c r="S33" s="43"/>
      <c r="T33" s="47">
        <f t="shared" si="29"/>
        <v>0.50387731481481479</v>
      </c>
      <c r="U33" s="47">
        <f t="shared" si="30"/>
        <v>0.81637731481481479</v>
      </c>
      <c r="V33" s="43"/>
      <c r="W33" s="43"/>
      <c r="X33" s="43"/>
      <c r="Y33" s="43"/>
      <c r="Z33" s="43"/>
      <c r="AA33" s="43"/>
      <c r="AC33">
        <f t="shared" si="38"/>
        <v>4</v>
      </c>
      <c r="AE33" s="56">
        <f t="shared" si="39"/>
        <v>4.340277777777778E-3</v>
      </c>
    </row>
    <row r="34" spans="1:31" x14ac:dyDescent="0.25">
      <c r="A34" s="47">
        <f t="shared" si="32"/>
        <v>0.70767361111111104</v>
      </c>
      <c r="B34" s="47">
        <f t="shared" si="33"/>
        <v>0.77711805555555558</v>
      </c>
      <c r="C34" s="47">
        <f t="shared" si="34"/>
        <v>0.83267361111111104</v>
      </c>
      <c r="D34" s="47">
        <f t="shared" si="35"/>
        <v>0.88822916666666674</v>
      </c>
      <c r="E34" s="47">
        <f t="shared" si="36"/>
        <v>0.33961805555555558</v>
      </c>
      <c r="F34" s="47">
        <f t="shared" si="37"/>
        <v>0.70767361111111104</v>
      </c>
      <c r="G34" s="43"/>
      <c r="H34" s="43"/>
      <c r="I34" s="43"/>
      <c r="J34" s="43"/>
      <c r="K34" s="43"/>
      <c r="L34" s="43"/>
      <c r="M34" s="44">
        <v>25</v>
      </c>
      <c r="N34" s="44">
        <v>6</v>
      </c>
      <c r="O34" s="44" t="s">
        <v>30</v>
      </c>
      <c r="P34" s="43"/>
      <c r="Q34" s="47">
        <f t="shared" si="27"/>
        <v>0.87562499999999999</v>
      </c>
      <c r="R34" s="47">
        <f t="shared" si="28"/>
        <v>0.92770833333333325</v>
      </c>
      <c r="S34" s="43"/>
      <c r="T34" s="47">
        <f t="shared" si="29"/>
        <v>0.50062499999999999</v>
      </c>
      <c r="U34" s="47">
        <f t="shared" si="30"/>
        <v>0.81312499999999999</v>
      </c>
      <c r="V34" s="43"/>
      <c r="W34" s="43"/>
      <c r="X34" s="43"/>
      <c r="Y34" s="43"/>
      <c r="Z34" s="43"/>
      <c r="AA34" s="43"/>
      <c r="AC34">
        <f t="shared" si="38"/>
        <v>3</v>
      </c>
      <c r="AE34" s="56">
        <f t="shared" si="39"/>
        <v>3.2523148148148151E-3</v>
      </c>
    </row>
    <row r="35" spans="1:31" x14ac:dyDescent="0.25">
      <c r="A35" s="47">
        <f t="shared" si="32"/>
        <v>0.71092592592592585</v>
      </c>
      <c r="B35" s="47">
        <f t="shared" si="33"/>
        <v>0.78037037037037038</v>
      </c>
      <c r="C35" s="47">
        <f t="shared" si="34"/>
        <v>0.83592592592592585</v>
      </c>
      <c r="D35" s="47">
        <f t="shared" si="35"/>
        <v>0.89148148148148154</v>
      </c>
      <c r="E35" s="47">
        <f t="shared" si="36"/>
        <v>0.34287037037037038</v>
      </c>
      <c r="F35" s="47">
        <f t="shared" si="37"/>
        <v>0.71092592592592585</v>
      </c>
      <c r="G35" s="43"/>
      <c r="H35" s="43"/>
      <c r="I35" s="43"/>
      <c r="J35" s="43"/>
      <c r="K35" s="43"/>
      <c r="L35" s="43"/>
      <c r="M35" s="44">
        <v>28</v>
      </c>
      <c r="N35" s="41">
        <v>7</v>
      </c>
      <c r="O35" s="44" t="s">
        <v>31</v>
      </c>
      <c r="P35" s="43"/>
      <c r="Q35" s="47">
        <f t="shared" si="27"/>
        <v>0.87237268518518518</v>
      </c>
      <c r="R35" s="47">
        <f t="shared" si="28"/>
        <v>0.92445601851851844</v>
      </c>
      <c r="S35" s="43"/>
      <c r="T35" s="47">
        <f t="shared" si="29"/>
        <v>0.49737268518518518</v>
      </c>
      <c r="U35" s="47">
        <f t="shared" si="30"/>
        <v>0.80987268518518518</v>
      </c>
      <c r="V35" s="43"/>
      <c r="W35" s="43"/>
      <c r="X35" s="43"/>
      <c r="Y35" s="43"/>
      <c r="Z35" s="43"/>
      <c r="AA35" s="43"/>
      <c r="AC35">
        <f t="shared" si="38"/>
        <v>3</v>
      </c>
      <c r="AE35" s="56">
        <f t="shared" si="39"/>
        <v>3.2523148148148151E-3</v>
      </c>
    </row>
    <row r="36" spans="1:31" x14ac:dyDescent="0.25">
      <c r="A36" s="47">
        <f t="shared" si="32"/>
        <v>0.71417824074074066</v>
      </c>
      <c r="B36" s="47">
        <f t="shared" si="33"/>
        <v>0.78362268518518519</v>
      </c>
      <c r="C36" s="47">
        <f t="shared" si="34"/>
        <v>0.83917824074074066</v>
      </c>
      <c r="D36" s="47">
        <f t="shared" si="35"/>
        <v>0.89473379629629635</v>
      </c>
      <c r="E36" s="47">
        <f t="shared" si="36"/>
        <v>0.34612268518518519</v>
      </c>
      <c r="F36" s="47">
        <f t="shared" si="37"/>
        <v>0.71417824074074066</v>
      </c>
      <c r="G36" s="43"/>
      <c r="H36" s="43"/>
      <c r="I36" s="43"/>
      <c r="J36" s="43"/>
      <c r="K36" s="43"/>
      <c r="L36" s="43"/>
      <c r="M36" s="44">
        <v>31</v>
      </c>
      <c r="N36" s="44">
        <v>8</v>
      </c>
      <c r="O36" s="44" t="s">
        <v>32</v>
      </c>
      <c r="P36" s="43"/>
      <c r="Q36" s="47">
        <f t="shared" si="27"/>
        <v>0.86912037037037038</v>
      </c>
      <c r="R36" s="47">
        <f t="shared" si="28"/>
        <v>0.92120370370370364</v>
      </c>
      <c r="S36" s="43"/>
      <c r="T36" s="47">
        <f t="shared" si="29"/>
        <v>0.49412037037037038</v>
      </c>
      <c r="U36" s="47">
        <f t="shared" si="30"/>
        <v>0.80662037037037038</v>
      </c>
      <c r="V36" s="43"/>
      <c r="W36" s="43"/>
      <c r="X36" s="43"/>
      <c r="Y36" s="43"/>
      <c r="Z36" s="43"/>
      <c r="AA36" s="43"/>
      <c r="AC36">
        <f t="shared" si="38"/>
        <v>3</v>
      </c>
      <c r="AE36" s="56">
        <f t="shared" si="39"/>
        <v>3.2523148148148151E-3</v>
      </c>
    </row>
    <row r="37" spans="1:31" x14ac:dyDescent="0.25">
      <c r="A37" s="47">
        <f t="shared" si="32"/>
        <v>0.71743055555555546</v>
      </c>
      <c r="B37" s="47">
        <f t="shared" si="33"/>
        <v>0.78687499999999999</v>
      </c>
      <c r="C37" s="47">
        <f t="shared" si="34"/>
        <v>0.84243055555555546</v>
      </c>
      <c r="D37" s="47">
        <f t="shared" si="35"/>
        <v>0.89798611111111115</v>
      </c>
      <c r="E37" s="47">
        <f t="shared" si="36"/>
        <v>0.34937499999999999</v>
      </c>
      <c r="F37" s="47">
        <f t="shared" si="37"/>
        <v>0.71743055555555546</v>
      </c>
      <c r="G37" s="43"/>
      <c r="H37" s="43"/>
      <c r="I37" s="43"/>
      <c r="J37" s="43"/>
      <c r="K37" s="43"/>
      <c r="L37" s="43"/>
      <c r="M37" s="44">
        <v>34</v>
      </c>
      <c r="N37" s="41">
        <v>9</v>
      </c>
      <c r="O37" s="44" t="s">
        <v>33</v>
      </c>
      <c r="P37" s="43"/>
      <c r="Q37" s="47">
        <f t="shared" si="27"/>
        <v>0.86586805555555557</v>
      </c>
      <c r="R37" s="47">
        <f t="shared" si="28"/>
        <v>0.91795138888888883</v>
      </c>
      <c r="S37" s="43"/>
      <c r="T37" s="47">
        <f t="shared" si="29"/>
        <v>0.49086805555555557</v>
      </c>
      <c r="U37" s="47">
        <f t="shared" si="30"/>
        <v>0.80336805555555557</v>
      </c>
      <c r="V37" s="43"/>
      <c r="W37" s="43"/>
      <c r="X37" s="43"/>
      <c r="Y37" s="43"/>
      <c r="Z37" s="43"/>
      <c r="AA37" s="43"/>
      <c r="AC37">
        <f t="shared" si="38"/>
        <v>3</v>
      </c>
      <c r="AE37" s="56">
        <f t="shared" si="39"/>
        <v>3.2523148148148151E-3</v>
      </c>
    </row>
    <row r="38" spans="1:31" x14ac:dyDescent="0.25">
      <c r="A38" s="47">
        <f t="shared" si="32"/>
        <v>0.72068287037037027</v>
      </c>
      <c r="B38" s="47">
        <f t="shared" si="33"/>
        <v>0.7901273148148148</v>
      </c>
      <c r="C38" s="47">
        <f t="shared" si="34"/>
        <v>0.84568287037037027</v>
      </c>
      <c r="D38" s="47">
        <f t="shared" si="35"/>
        <v>0.90123842592592596</v>
      </c>
      <c r="E38" s="47">
        <f t="shared" si="36"/>
        <v>0.3526273148148148</v>
      </c>
      <c r="F38" s="47">
        <f t="shared" si="37"/>
        <v>0.72068287037037027</v>
      </c>
      <c r="G38" s="43"/>
      <c r="H38" s="43"/>
      <c r="I38" s="43"/>
      <c r="J38" s="43"/>
      <c r="K38" s="43"/>
      <c r="L38" s="43"/>
      <c r="M38" s="45">
        <v>37</v>
      </c>
      <c r="N38" s="44">
        <v>10</v>
      </c>
      <c r="O38" s="45" t="s">
        <v>34</v>
      </c>
      <c r="P38" s="43"/>
      <c r="Q38" s="47">
        <f t="shared" si="27"/>
        <v>0.86261574074074077</v>
      </c>
      <c r="R38" s="47">
        <f t="shared" si="28"/>
        <v>0.91469907407407403</v>
      </c>
      <c r="S38" s="43"/>
      <c r="T38" s="47">
        <f t="shared" si="29"/>
        <v>0.48761574074074077</v>
      </c>
      <c r="U38" s="47">
        <f t="shared" si="30"/>
        <v>0.80011574074074077</v>
      </c>
      <c r="V38" s="43"/>
      <c r="W38" s="43"/>
      <c r="X38" s="43"/>
      <c r="Y38" s="43"/>
      <c r="Z38" s="43"/>
      <c r="AA38" s="43"/>
      <c r="AC38">
        <f t="shared" si="38"/>
        <v>3</v>
      </c>
      <c r="AE38" s="56">
        <f t="shared" si="39"/>
        <v>3.2523148148148151E-3</v>
      </c>
    </row>
    <row r="39" spans="1:31" x14ac:dyDescent="0.25">
      <c r="A39" s="47">
        <f t="shared" si="32"/>
        <v>0.73261574074074065</v>
      </c>
      <c r="B39" s="47">
        <f t="shared" si="33"/>
        <v>0.80206018518518518</v>
      </c>
      <c r="C39" s="47">
        <f t="shared" si="34"/>
        <v>0.85761574074074065</v>
      </c>
      <c r="D39" s="47">
        <f t="shared" si="35"/>
        <v>0.91317129629629634</v>
      </c>
      <c r="E39" s="47">
        <f t="shared" si="36"/>
        <v>0.36456018518518518</v>
      </c>
      <c r="F39" s="47">
        <f t="shared" si="37"/>
        <v>0.73261574074074065</v>
      </c>
      <c r="G39" s="43"/>
      <c r="H39" s="43"/>
      <c r="I39" s="43"/>
      <c r="J39" s="43"/>
      <c r="K39" s="43"/>
      <c r="L39" s="43"/>
      <c r="M39" s="46">
        <v>48</v>
      </c>
      <c r="N39" s="41">
        <v>11</v>
      </c>
      <c r="O39" s="46" t="s">
        <v>35</v>
      </c>
      <c r="P39" s="43"/>
      <c r="Q39" s="47">
        <f t="shared" si="27"/>
        <v>0.85068287037037038</v>
      </c>
      <c r="R39" s="47">
        <f t="shared" si="28"/>
        <v>0.90276620370370364</v>
      </c>
      <c r="S39" s="43"/>
      <c r="T39" s="47">
        <f t="shared" si="29"/>
        <v>0.47568287037037038</v>
      </c>
      <c r="U39" s="47">
        <f t="shared" si="30"/>
        <v>0.78818287037037038</v>
      </c>
      <c r="V39" s="43"/>
      <c r="W39" s="43"/>
      <c r="X39" s="43"/>
      <c r="Y39" s="43"/>
      <c r="Z39" s="43"/>
      <c r="AA39" s="43"/>
      <c r="AC39">
        <f t="shared" si="38"/>
        <v>11</v>
      </c>
      <c r="AE39" s="56">
        <f t="shared" si="39"/>
        <v>1.1932870370370371E-2</v>
      </c>
    </row>
    <row r="40" spans="1:31" x14ac:dyDescent="0.25">
      <c r="A40" s="47">
        <f t="shared" si="32"/>
        <v>0.73803240740740728</v>
      </c>
      <c r="B40" s="47">
        <f t="shared" si="33"/>
        <v>0.80747685185185181</v>
      </c>
      <c r="C40" s="47">
        <f t="shared" si="34"/>
        <v>0.86303240740740728</v>
      </c>
      <c r="D40" s="47">
        <f t="shared" si="35"/>
        <v>0.91858796296296297</v>
      </c>
      <c r="E40" s="47">
        <f t="shared" si="36"/>
        <v>0.36997685185185186</v>
      </c>
      <c r="F40" s="47">
        <f t="shared" si="37"/>
        <v>0.73803240740740728</v>
      </c>
      <c r="G40" s="43"/>
      <c r="H40" s="43"/>
      <c r="I40" s="43"/>
      <c r="J40" s="43"/>
      <c r="K40" s="43"/>
      <c r="L40" s="43"/>
      <c r="M40" s="44">
        <v>53</v>
      </c>
      <c r="N40" s="44">
        <v>12</v>
      </c>
      <c r="O40" s="44" t="s">
        <v>36</v>
      </c>
      <c r="P40" s="43"/>
      <c r="Q40" s="47">
        <f t="shared" si="27"/>
        <v>0.84526620370370376</v>
      </c>
      <c r="R40" s="47">
        <f t="shared" si="28"/>
        <v>0.89734953703703701</v>
      </c>
      <c r="S40" s="43"/>
      <c r="T40" s="47">
        <f t="shared" si="29"/>
        <v>0.4702662037037037</v>
      </c>
      <c r="U40" s="47">
        <f t="shared" si="30"/>
        <v>0.78276620370370376</v>
      </c>
      <c r="V40" s="43"/>
      <c r="W40" s="43"/>
      <c r="X40" s="43"/>
      <c r="Y40" s="43"/>
      <c r="Z40" s="43"/>
      <c r="AA40" s="43"/>
      <c r="AC40">
        <f t="shared" si="38"/>
        <v>5</v>
      </c>
      <c r="AE40" s="56">
        <f t="shared" si="39"/>
        <v>5.4166666666666669E-3</v>
      </c>
    </row>
    <row r="41" spans="1:31" x14ac:dyDescent="0.25">
      <c r="A41" s="47">
        <f t="shared" si="32"/>
        <v>0.74237268518518507</v>
      </c>
      <c r="B41" s="47">
        <f t="shared" si="33"/>
        <v>0.8118171296296296</v>
      </c>
      <c r="C41" s="47">
        <f t="shared" si="34"/>
        <v>0.86737268518518507</v>
      </c>
      <c r="D41" s="47">
        <f t="shared" si="35"/>
        <v>0.92292824074074076</v>
      </c>
      <c r="E41" s="47">
        <f t="shared" si="36"/>
        <v>0.37431712962962965</v>
      </c>
      <c r="F41" s="47">
        <f t="shared" si="37"/>
        <v>0.74237268518518507</v>
      </c>
      <c r="G41" s="43"/>
      <c r="H41" s="43"/>
      <c r="I41" s="43"/>
      <c r="J41" s="43"/>
      <c r="K41" s="43"/>
      <c r="L41" s="43"/>
      <c r="M41" s="44">
        <v>57</v>
      </c>
      <c r="N41" s="41">
        <v>13</v>
      </c>
      <c r="O41" s="44" t="s">
        <v>37</v>
      </c>
      <c r="P41" s="43"/>
      <c r="Q41" s="47">
        <f>Q42+$AE42</f>
        <v>0.84092592592592597</v>
      </c>
      <c r="R41" s="47">
        <f>R42+$AE42</f>
        <v>0.89300925925925922</v>
      </c>
      <c r="S41" s="43"/>
      <c r="T41" s="47">
        <f>T42+$AE42</f>
        <v>0.46592592592592591</v>
      </c>
      <c r="U41" s="47">
        <f>U42+$AE42</f>
        <v>0.77842592592592597</v>
      </c>
      <c r="V41" s="43"/>
      <c r="W41" s="43"/>
      <c r="X41" s="43"/>
      <c r="Y41" s="43"/>
      <c r="Z41" s="43"/>
      <c r="AA41" s="43"/>
      <c r="AC41">
        <f t="shared" si="38"/>
        <v>4</v>
      </c>
      <c r="AE41" s="56">
        <f t="shared" si="39"/>
        <v>4.340277777777778E-3</v>
      </c>
    </row>
    <row r="42" spans="1:31" x14ac:dyDescent="0.25">
      <c r="A42" s="47">
        <f t="shared" si="32"/>
        <v>0.74996527777777766</v>
      </c>
      <c r="B42" s="47">
        <f t="shared" si="33"/>
        <v>0.81940972222222219</v>
      </c>
      <c r="C42" s="47">
        <f t="shared" si="34"/>
        <v>0.87496527777777766</v>
      </c>
      <c r="D42" s="47">
        <f t="shared" si="35"/>
        <v>0.93052083333333335</v>
      </c>
      <c r="E42" s="47">
        <f t="shared" si="36"/>
        <v>0.38190972222222225</v>
      </c>
      <c r="F42" s="47">
        <f t="shared" si="37"/>
        <v>0.74996527777777766</v>
      </c>
      <c r="G42" s="43"/>
      <c r="H42" s="43"/>
      <c r="I42" s="43"/>
      <c r="J42" s="43"/>
      <c r="K42" s="43"/>
      <c r="L42" s="43"/>
      <c r="M42" s="44">
        <v>64</v>
      </c>
      <c r="N42" s="44">
        <v>14</v>
      </c>
      <c r="O42" s="44" t="s">
        <v>38</v>
      </c>
      <c r="P42" s="39"/>
      <c r="Q42" s="38">
        <v>0.83333333333333337</v>
      </c>
      <c r="R42" s="38">
        <v>0.88541666666666663</v>
      </c>
      <c r="S42" s="39"/>
      <c r="T42" s="38">
        <v>0.45833333333333331</v>
      </c>
      <c r="U42" s="38">
        <v>0.77083333333333337</v>
      </c>
      <c r="V42" s="39"/>
      <c r="W42" s="39"/>
      <c r="X42" s="39"/>
      <c r="Y42" s="39"/>
      <c r="Z42" s="39"/>
      <c r="AA42" s="39"/>
      <c r="AC42">
        <f t="shared" si="38"/>
        <v>7</v>
      </c>
      <c r="AE42" s="56">
        <f t="shared" si="39"/>
        <v>7.5925925925925926E-3</v>
      </c>
    </row>
    <row r="43" spans="1:31" x14ac:dyDescent="0.25">
      <c r="A43" s="47">
        <f t="shared" si="32"/>
        <v>0.74996527777777766</v>
      </c>
      <c r="B43" s="47">
        <f t="shared" si="33"/>
        <v>0.81940972222222219</v>
      </c>
      <c r="C43" s="47">
        <f t="shared" si="34"/>
        <v>0.87496527777777766</v>
      </c>
      <c r="D43" s="47">
        <f t="shared" si="35"/>
        <v>0.93052083333333335</v>
      </c>
      <c r="E43" s="47">
        <f t="shared" si="36"/>
        <v>0.38190972222222225</v>
      </c>
      <c r="F43" s="47">
        <f t="shared" si="37"/>
        <v>0.74996527777777766</v>
      </c>
      <c r="W43" s="52" t="s">
        <v>51</v>
      </c>
      <c r="X43" s="14"/>
      <c r="Y43" s="14"/>
      <c r="Z43" s="14"/>
      <c r="AA43" s="14"/>
      <c r="AB43" s="14"/>
    </row>
    <row r="44" spans="1:31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31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31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31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31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  <row r="937" spans="1:28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</row>
    <row r="938" spans="1:28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</row>
    <row r="939" spans="1:28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</row>
    <row r="940" spans="1:28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</row>
    <row r="941" spans="1:28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</row>
    <row r="942" spans="1:28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</row>
    <row r="943" spans="1:28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</row>
    <row r="944" spans="1:28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</row>
    <row r="945" spans="1:28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</row>
    <row r="946" spans="1:28" x14ac:dyDescent="0.25">
      <c r="A946" s="53"/>
      <c r="B946" s="53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</row>
    <row r="947" spans="1:28" x14ac:dyDescent="0.25">
      <c r="A947" s="53"/>
      <c r="B947" s="53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</row>
    <row r="948" spans="1:28" x14ac:dyDescent="0.25">
      <c r="A948" s="53"/>
      <c r="B948" s="53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</row>
    <row r="949" spans="1:28" x14ac:dyDescent="0.25">
      <c r="A949" s="53"/>
      <c r="B949" s="53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</row>
    <row r="950" spans="1:28" x14ac:dyDescent="0.25">
      <c r="A950" s="53"/>
      <c r="B950" s="53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</row>
    <row r="951" spans="1:28" x14ac:dyDescent="0.25">
      <c r="A951" s="53"/>
      <c r="B951" s="53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</row>
    <row r="952" spans="1:28" x14ac:dyDescent="0.25">
      <c r="A952" s="53"/>
      <c r="B952" s="53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</row>
    <row r="953" spans="1:28" x14ac:dyDescent="0.25">
      <c r="A953" s="53"/>
      <c r="B953" s="53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</row>
    <row r="954" spans="1:28" x14ac:dyDescent="0.25">
      <c r="A954" s="53"/>
      <c r="B954" s="53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</row>
    <row r="955" spans="1:28" x14ac:dyDescent="0.25">
      <c r="A955" s="53"/>
      <c r="B955" s="53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</row>
    <row r="956" spans="1:28" x14ac:dyDescent="0.25">
      <c r="A956" s="53"/>
      <c r="B956" s="53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</row>
    <row r="957" spans="1:28" x14ac:dyDescent="0.25">
      <c r="A957" s="53"/>
      <c r="B957" s="53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</row>
    <row r="958" spans="1:28" x14ac:dyDescent="0.25">
      <c r="A958" s="53"/>
      <c r="B958" s="53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</row>
    <row r="959" spans="1:28" x14ac:dyDescent="0.25">
      <c r="A959" s="53"/>
      <c r="B959" s="53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</row>
    <row r="960" spans="1:28" x14ac:dyDescent="0.25">
      <c r="A960" s="53"/>
      <c r="B960" s="53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</row>
    <row r="961" spans="1:28" x14ac:dyDescent="0.25">
      <c r="A961" s="53"/>
      <c r="B961" s="53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</row>
    <row r="962" spans="1:28" x14ac:dyDescent="0.25">
      <c r="A962" s="53"/>
      <c r="B962" s="53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  <c r="AB962" s="54"/>
    </row>
    <row r="963" spans="1:28" x14ac:dyDescent="0.25">
      <c r="A963" s="53"/>
      <c r="B963" s="53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</row>
    <row r="964" spans="1:28" x14ac:dyDescent="0.25">
      <c r="A964" s="53"/>
      <c r="B964" s="53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29:L29 A28:AA28 A14:L14 A15:A27 G30:M42 F15:F27 M15:M27 N27:AA27 N14:O26 N42:AA42 N29:P41 V29:AA41 S29:S41">
    <cfRule type="cellIs" dxfId="24" priority="7" stopIfTrue="1" operator="equal">
      <formula>0</formula>
    </cfRule>
  </conditionalFormatting>
  <conditionalFormatting sqref="B15:E27">
    <cfRule type="cellIs" dxfId="23" priority="6" stopIfTrue="1" operator="equal">
      <formula>0</formula>
    </cfRule>
  </conditionalFormatting>
  <conditionalFormatting sqref="A30:F43">
    <cfRule type="cellIs" dxfId="21" priority="5" stopIfTrue="1" operator="equal">
      <formula>0</formula>
    </cfRule>
  </conditionalFormatting>
  <conditionalFormatting sqref="G15:L27">
    <cfRule type="cellIs" dxfId="15" priority="4" stopIfTrue="1" operator="equal">
      <formula>0</formula>
    </cfRule>
  </conditionalFormatting>
  <conditionalFormatting sqref="P14:AA26">
    <cfRule type="cellIs" dxfId="11" priority="3" stopIfTrue="1" operator="equal">
      <formula>0</formula>
    </cfRule>
  </conditionalFormatting>
  <conditionalFormatting sqref="Q29:R41">
    <cfRule type="cellIs" dxfId="7" priority="2" stopIfTrue="1" operator="equal">
      <formula>0</formula>
    </cfRule>
  </conditionalFormatting>
  <conditionalFormatting sqref="T29:U41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2019-06-20T15:27:45Z</dcterms:created>
  <dcterms:modified xsi:type="dcterms:W3CDTF">2019-06-20T15:34:52Z</dcterms:modified>
</cp:coreProperties>
</file>