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9" i="1" l="1"/>
  <c r="P18" i="1" s="1"/>
  <c r="P17" i="1" s="1"/>
  <c r="P16" i="1" s="1"/>
  <c r="P15" i="1" s="1"/>
  <c r="P14" i="1" s="1"/>
  <c r="Q19" i="1"/>
  <c r="Q18" i="1" s="1"/>
  <c r="Q17" i="1" s="1"/>
  <c r="Q16" i="1" s="1"/>
  <c r="Q15" i="1" s="1"/>
  <c r="Q14" i="1" s="1"/>
  <c r="T19" i="1"/>
  <c r="T18" i="1" s="1"/>
  <c r="T17" i="1" s="1"/>
  <c r="T16" i="1" s="1"/>
  <c r="T15" i="1" s="1"/>
  <c r="T14" i="1" s="1"/>
  <c r="U19" i="1"/>
  <c r="U18" i="1" s="1"/>
  <c r="U17" i="1" s="1"/>
  <c r="U16" i="1" s="1"/>
  <c r="U15" i="1" s="1"/>
  <c r="U14" i="1" s="1"/>
  <c r="P20" i="1"/>
  <c r="Q20" i="1"/>
  <c r="R20" i="1"/>
  <c r="R19" i="1" s="1"/>
  <c r="R18" i="1" s="1"/>
  <c r="R17" i="1" s="1"/>
  <c r="R16" i="1" s="1"/>
  <c r="R15" i="1" s="1"/>
  <c r="R14" i="1" s="1"/>
  <c r="S20" i="1"/>
  <c r="S19" i="1" s="1"/>
  <c r="S18" i="1" s="1"/>
  <c r="S17" i="1" s="1"/>
  <c r="S16" i="1" s="1"/>
  <c r="S15" i="1" s="1"/>
  <c r="S14" i="1" s="1"/>
  <c r="T20" i="1"/>
  <c r="U20" i="1"/>
  <c r="Q21" i="1"/>
  <c r="R21" i="1"/>
  <c r="S21" i="1"/>
  <c r="T21" i="1"/>
  <c r="U21" i="1"/>
  <c r="P21" i="1"/>
  <c r="A16" i="1"/>
  <c r="B16" i="1"/>
  <c r="C16" i="1"/>
  <c r="C17" i="1" s="1"/>
  <c r="C18" i="1" s="1"/>
  <c r="C19" i="1" s="1"/>
  <c r="C20" i="1" s="1"/>
  <c r="C21" i="1" s="1"/>
  <c r="C22" i="1" s="1"/>
  <c r="D16" i="1"/>
  <c r="D17" i="1" s="1"/>
  <c r="D18" i="1" s="1"/>
  <c r="D19" i="1" s="1"/>
  <c r="D20" i="1" s="1"/>
  <c r="D21" i="1" s="1"/>
  <c r="D22" i="1" s="1"/>
  <c r="E16" i="1"/>
  <c r="F16" i="1"/>
  <c r="A17" i="1"/>
  <c r="A18" i="1" s="1"/>
  <c r="A19" i="1" s="1"/>
  <c r="A20" i="1" s="1"/>
  <c r="A21" i="1" s="1"/>
  <c r="A22" i="1" s="1"/>
  <c r="B17" i="1"/>
  <c r="B18" i="1" s="1"/>
  <c r="B19" i="1" s="1"/>
  <c r="B20" i="1" s="1"/>
  <c r="B21" i="1" s="1"/>
  <c r="B22" i="1" s="1"/>
  <c r="E17" i="1"/>
  <c r="E18" i="1" s="1"/>
  <c r="E19" i="1" s="1"/>
  <c r="E20" i="1" s="1"/>
  <c r="E21" i="1" s="1"/>
  <c r="E22" i="1" s="1"/>
  <c r="F17" i="1"/>
  <c r="F18" i="1" s="1"/>
  <c r="F19" i="1" s="1"/>
  <c r="F20" i="1" s="1"/>
  <c r="F21" i="1" s="1"/>
  <c r="F22" i="1" s="1"/>
  <c r="B15" i="1"/>
  <c r="C15" i="1"/>
  <c r="D15" i="1"/>
  <c r="E15" i="1"/>
  <c r="F15" i="1"/>
  <c r="A15" i="1"/>
  <c r="AE16" i="1"/>
  <c r="AE17" i="1"/>
  <c r="AE18" i="1"/>
  <c r="AE19" i="1"/>
  <c r="AE20" i="1"/>
  <c r="AE21" i="1"/>
  <c r="AE22" i="1"/>
  <c r="AC16" i="1"/>
  <c r="AC17" i="1"/>
  <c r="AC18" i="1"/>
  <c r="AC19" i="1"/>
  <c r="AC20" i="1"/>
  <c r="AC21" i="1"/>
  <c r="AC22" i="1"/>
  <c r="AC15" i="1"/>
  <c r="AE15" i="1" s="1"/>
</calcChain>
</file>

<file path=xl/sharedStrings.xml><?xml version="1.0" encoding="utf-8"?>
<sst xmlns="http://schemas.openxmlformats.org/spreadsheetml/2006/main" count="49" uniqueCount="36">
  <si>
    <t>MINISTERUL TRANSPORTURILOR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</si>
  <si>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</si>
  <si>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</si>
  <si>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</si>
  <si>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</si>
  <si>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</si>
  <si>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</rPr>
      <t>Reghin - Gurghiu - Glajarie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</si>
  <si>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</si>
  <si>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</si>
  <si>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</si>
  <si>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</si>
  <si>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</si>
  <si>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</si>
  <si>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</si>
  <si>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</si>
  <si>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</si>
  <si>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</si>
  <si>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</si>
  <si>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</si>
  <si>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</si>
  <si>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</si>
  <si>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</si>
  <si>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</si>
  <si>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</si>
  <si>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</si>
  <si>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</si>
  <si>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Iernuteni</t>
  </si>
  <si>
    <t>Solovastru Ram.</t>
  </si>
  <si>
    <t>Jabenita Ram.</t>
  </si>
  <si>
    <t>Gurghiu</t>
  </si>
  <si>
    <t>Casva</t>
  </si>
  <si>
    <t>Pauloaia</t>
  </si>
  <si>
    <t>Larga</t>
  </si>
  <si>
    <t>Glajarie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</si>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</sst>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7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3"/>
  <sheetViews>
    <sheetView tabSelected="1" workbookViewId="0">
      <selection activeCell="P21" sqref="P21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35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0.16666666666666666</v>
      </c>
      <c r="B14" s="39">
        <v>0.25</v>
      </c>
      <c r="C14" s="39">
        <v>0.47916666666666669</v>
      </c>
      <c r="D14" s="39">
        <v>0.64583333333333337</v>
      </c>
      <c r="E14" s="38">
        <v>0.71875</v>
      </c>
      <c r="F14" s="38">
        <v>0.29166666666666669</v>
      </c>
      <c r="G14" s="40"/>
      <c r="H14" s="40"/>
      <c r="I14" s="40"/>
      <c r="J14" s="40"/>
      <c r="K14" s="40"/>
      <c r="L14" s="40"/>
      <c r="M14" s="41">
        <v>0</v>
      </c>
      <c r="N14" s="41">
        <v>1</v>
      </c>
      <c r="O14" s="41" t="s">
        <v>25</v>
      </c>
      <c r="P14" s="42">
        <f t="shared" ref="P14:P20" si="0">P15+$AE15</f>
        <v>0.23259259259259257</v>
      </c>
      <c r="Q14" s="42">
        <f t="shared" ref="Q14:Q20" si="1">Q15+$AE15</f>
        <v>0.31245370370370362</v>
      </c>
      <c r="R14" s="42">
        <f t="shared" ref="R14:R20" si="2">R15+$AE15</f>
        <v>0.5416203703703707</v>
      </c>
      <c r="S14" s="42">
        <f t="shared" ref="S14:S20" si="3">S15+$AE15</f>
        <v>0.70828703703703744</v>
      </c>
      <c r="T14" s="42">
        <f t="shared" ref="T14:T20" si="4">T15+$AE15</f>
        <v>0.78120370370370407</v>
      </c>
      <c r="U14" s="42">
        <f t="shared" ref="U14:U20" si="5">U15+$AE15</f>
        <v>0.35412037037037031</v>
      </c>
      <c r="V14" s="43"/>
      <c r="W14" s="43"/>
      <c r="X14" s="43"/>
      <c r="Y14" s="43"/>
      <c r="Z14" s="43"/>
      <c r="AA14" s="43"/>
    </row>
    <row r="15" spans="1:31" x14ac:dyDescent="0.25">
      <c r="A15" s="42">
        <f>A14+$AE15</f>
        <v>0.17026620370370368</v>
      </c>
      <c r="B15" s="42">
        <f t="shared" ref="B15:F15" si="6">B14+$AE15</f>
        <v>0.25359953703703703</v>
      </c>
      <c r="C15" s="42">
        <f t="shared" si="6"/>
        <v>0.48276620370370371</v>
      </c>
      <c r="D15" s="42">
        <f t="shared" si="6"/>
        <v>0.64943287037037045</v>
      </c>
      <c r="E15" s="42">
        <f t="shared" si="6"/>
        <v>0.72234953703703708</v>
      </c>
      <c r="F15" s="42">
        <f t="shared" si="6"/>
        <v>0.29526620370370371</v>
      </c>
      <c r="G15" s="43"/>
      <c r="H15" s="43"/>
      <c r="I15" s="43"/>
      <c r="J15" s="43"/>
      <c r="K15" s="43"/>
      <c r="L15" s="43"/>
      <c r="M15" s="44">
        <v>3</v>
      </c>
      <c r="N15" s="44">
        <v>2</v>
      </c>
      <c r="O15" s="44" t="s">
        <v>26</v>
      </c>
      <c r="P15" s="42">
        <f t="shared" si="0"/>
        <v>0.22899305555555555</v>
      </c>
      <c r="Q15" s="42">
        <f t="shared" si="1"/>
        <v>0.3088541666666666</v>
      </c>
      <c r="R15" s="42">
        <f t="shared" si="2"/>
        <v>0.53802083333333361</v>
      </c>
      <c r="S15" s="42">
        <f t="shared" si="3"/>
        <v>0.70468750000000036</v>
      </c>
      <c r="T15" s="42">
        <f t="shared" si="4"/>
        <v>0.77760416666666698</v>
      </c>
      <c r="U15" s="42">
        <f t="shared" si="5"/>
        <v>0.35052083333333328</v>
      </c>
      <c r="V15" s="43"/>
      <c r="W15" s="43"/>
      <c r="X15" s="43"/>
      <c r="Y15" s="43"/>
      <c r="Z15" s="43"/>
      <c r="AA15" s="43"/>
      <c r="AC15">
        <f>M15-M14</f>
        <v>3</v>
      </c>
      <c r="AD15" s="50">
        <v>45</v>
      </c>
      <c r="AE15" s="51">
        <f>TIME(0,0,(60*AD$15*AC15/AD$16))</f>
        <v>3.5995370370370369E-3</v>
      </c>
    </row>
    <row r="16" spans="1:31" x14ac:dyDescent="0.25">
      <c r="A16" s="42">
        <f t="shared" ref="A16:A22" si="7">A15+$AE16</f>
        <v>0.17506944444444442</v>
      </c>
      <c r="B16" s="42">
        <f t="shared" ref="B16:B22" si="8">B15+$AE16</f>
        <v>0.25840277777777776</v>
      </c>
      <c r="C16" s="42">
        <f t="shared" ref="C16:C22" si="9">C15+$AE16</f>
        <v>0.48756944444444444</v>
      </c>
      <c r="D16" s="42">
        <f t="shared" ref="D16:D22" si="10">D15+$AE16</f>
        <v>0.65423611111111124</v>
      </c>
      <c r="E16" s="42">
        <f t="shared" ref="E16:E22" si="11">E15+$AE16</f>
        <v>0.72715277777777787</v>
      </c>
      <c r="F16" s="42">
        <f t="shared" ref="F16:F22" si="12">F15+$AE16</f>
        <v>0.30006944444444444</v>
      </c>
      <c r="G16" s="43"/>
      <c r="H16" s="43"/>
      <c r="I16" s="43"/>
      <c r="J16" s="43"/>
      <c r="K16" s="43"/>
      <c r="L16" s="43"/>
      <c r="M16" s="44">
        <v>7</v>
      </c>
      <c r="N16" s="44">
        <v>3</v>
      </c>
      <c r="O16" s="44" t="s">
        <v>27</v>
      </c>
      <c r="P16" s="42">
        <f t="shared" si="0"/>
        <v>0.22418981481481481</v>
      </c>
      <c r="Q16" s="42">
        <f t="shared" si="1"/>
        <v>0.30405092592592586</v>
      </c>
      <c r="R16" s="42">
        <f t="shared" si="2"/>
        <v>0.53321759259259283</v>
      </c>
      <c r="S16" s="42">
        <f t="shared" si="3"/>
        <v>0.69988425925925957</v>
      </c>
      <c r="T16" s="42">
        <f t="shared" si="4"/>
        <v>0.7728009259259262</v>
      </c>
      <c r="U16" s="42">
        <f t="shared" si="5"/>
        <v>0.34571759259259255</v>
      </c>
      <c r="V16" s="43"/>
      <c r="W16" s="43"/>
      <c r="X16" s="43"/>
      <c r="Y16" s="43"/>
      <c r="Z16" s="43"/>
      <c r="AA16" s="43"/>
      <c r="AC16">
        <f t="shared" ref="AC16:AC22" si="13">M16-M15</f>
        <v>4</v>
      </c>
      <c r="AD16" s="50">
        <v>26</v>
      </c>
      <c r="AE16" s="51">
        <f t="shared" ref="AE16:AE22" si="14">TIME(0,0,(60*AD$15*AC16/AD$16))</f>
        <v>4.8032407407407407E-3</v>
      </c>
    </row>
    <row r="17" spans="1:31" x14ac:dyDescent="0.25">
      <c r="A17" s="42">
        <f t="shared" si="7"/>
        <v>0.17746527777777776</v>
      </c>
      <c r="B17" s="42">
        <f t="shared" si="8"/>
        <v>0.26079861111111108</v>
      </c>
      <c r="C17" s="42">
        <f t="shared" si="9"/>
        <v>0.48996527777777776</v>
      </c>
      <c r="D17" s="42">
        <f t="shared" si="10"/>
        <v>0.65663194444444462</v>
      </c>
      <c r="E17" s="42">
        <f t="shared" si="11"/>
        <v>0.72954861111111124</v>
      </c>
      <c r="F17" s="42">
        <f t="shared" si="12"/>
        <v>0.30246527777777776</v>
      </c>
      <c r="G17" s="43"/>
      <c r="H17" s="43"/>
      <c r="I17" s="43"/>
      <c r="J17" s="43"/>
      <c r="K17" s="43"/>
      <c r="L17" s="43"/>
      <c r="M17" s="44">
        <v>9</v>
      </c>
      <c r="N17" s="41">
        <v>4</v>
      </c>
      <c r="O17" s="44" t="s">
        <v>28</v>
      </c>
      <c r="P17" s="42">
        <f t="shared" si="0"/>
        <v>0.22179398148148147</v>
      </c>
      <c r="Q17" s="42">
        <f t="shared" si="1"/>
        <v>0.30165509259259254</v>
      </c>
      <c r="R17" s="42">
        <f t="shared" si="2"/>
        <v>0.53082175925925945</v>
      </c>
      <c r="S17" s="42">
        <f t="shared" si="3"/>
        <v>0.69748842592592619</v>
      </c>
      <c r="T17" s="42">
        <f t="shared" si="4"/>
        <v>0.77040509259259282</v>
      </c>
      <c r="U17" s="42">
        <f t="shared" si="5"/>
        <v>0.34332175925925923</v>
      </c>
      <c r="V17" s="43"/>
      <c r="W17" s="43"/>
      <c r="X17" s="43"/>
      <c r="Y17" s="43"/>
      <c r="Z17" s="43"/>
      <c r="AA17" s="43"/>
      <c r="AC17">
        <f t="shared" si="13"/>
        <v>2</v>
      </c>
      <c r="AE17" s="51">
        <f t="shared" si="14"/>
        <v>2.3958333333333336E-3</v>
      </c>
    </row>
    <row r="18" spans="1:31" x14ac:dyDescent="0.25">
      <c r="A18" s="42">
        <f t="shared" si="7"/>
        <v>0.18467592592592591</v>
      </c>
      <c r="B18" s="42">
        <f t="shared" si="8"/>
        <v>0.26800925925925922</v>
      </c>
      <c r="C18" s="42">
        <f t="shared" si="9"/>
        <v>0.49717592592592591</v>
      </c>
      <c r="D18" s="42">
        <f t="shared" si="10"/>
        <v>0.66384259259259282</v>
      </c>
      <c r="E18" s="42">
        <f t="shared" si="11"/>
        <v>0.73675925925925945</v>
      </c>
      <c r="F18" s="42">
        <f t="shared" si="12"/>
        <v>0.30967592592592591</v>
      </c>
      <c r="G18" s="43"/>
      <c r="H18" s="43"/>
      <c r="I18" s="43"/>
      <c r="J18" s="43"/>
      <c r="K18" s="43"/>
      <c r="L18" s="43"/>
      <c r="M18" s="44">
        <v>15</v>
      </c>
      <c r="N18" s="44">
        <v>5</v>
      </c>
      <c r="O18" s="44" t="s">
        <v>29</v>
      </c>
      <c r="P18" s="42">
        <f t="shared" si="0"/>
        <v>0.21458333333333332</v>
      </c>
      <c r="Q18" s="42">
        <f t="shared" si="1"/>
        <v>0.2944444444444444</v>
      </c>
      <c r="R18" s="42">
        <f t="shared" si="2"/>
        <v>0.52361111111111125</v>
      </c>
      <c r="S18" s="42">
        <f t="shared" si="3"/>
        <v>0.69027777777777799</v>
      </c>
      <c r="T18" s="42">
        <f t="shared" si="4"/>
        <v>0.76319444444444462</v>
      </c>
      <c r="U18" s="42">
        <f t="shared" si="5"/>
        <v>0.33611111111111108</v>
      </c>
      <c r="V18" s="43"/>
      <c r="W18" s="43"/>
      <c r="X18" s="43"/>
      <c r="Y18" s="43"/>
      <c r="Z18" s="43"/>
      <c r="AA18" s="43"/>
      <c r="AC18">
        <f t="shared" si="13"/>
        <v>6</v>
      </c>
      <c r="AE18" s="51">
        <f t="shared" si="14"/>
        <v>7.2106481481481475E-3</v>
      </c>
    </row>
    <row r="19" spans="1:31" x14ac:dyDescent="0.25">
      <c r="A19" s="42">
        <f t="shared" si="7"/>
        <v>0.18827546296296294</v>
      </c>
      <c r="B19" s="42">
        <f t="shared" si="8"/>
        <v>0.27160879629629625</v>
      </c>
      <c r="C19" s="42">
        <f t="shared" si="9"/>
        <v>0.50077546296296294</v>
      </c>
      <c r="D19" s="42">
        <f t="shared" si="10"/>
        <v>0.6674421296296299</v>
      </c>
      <c r="E19" s="42">
        <f t="shared" si="11"/>
        <v>0.74035879629629653</v>
      </c>
      <c r="F19" s="42">
        <f t="shared" si="12"/>
        <v>0.31327546296296294</v>
      </c>
      <c r="G19" s="43"/>
      <c r="H19" s="43"/>
      <c r="I19" s="43"/>
      <c r="J19" s="43"/>
      <c r="K19" s="43"/>
      <c r="L19" s="43"/>
      <c r="M19" s="44">
        <v>18</v>
      </c>
      <c r="N19" s="41">
        <v>6</v>
      </c>
      <c r="O19" s="44" t="s">
        <v>30</v>
      </c>
      <c r="P19" s="42">
        <f t="shared" si="0"/>
        <v>0.21098379629629629</v>
      </c>
      <c r="Q19" s="42">
        <f t="shared" si="1"/>
        <v>0.29084490740740737</v>
      </c>
      <c r="R19" s="42">
        <f t="shared" si="2"/>
        <v>0.52001157407407417</v>
      </c>
      <c r="S19" s="42">
        <f t="shared" si="3"/>
        <v>0.68667824074074091</v>
      </c>
      <c r="T19" s="42">
        <f t="shared" si="4"/>
        <v>0.75959490740740754</v>
      </c>
      <c r="U19" s="42">
        <f t="shared" si="5"/>
        <v>0.33251157407407406</v>
      </c>
      <c r="V19" s="43"/>
      <c r="W19" s="43"/>
      <c r="X19" s="43"/>
      <c r="Y19" s="43"/>
      <c r="Z19" s="43"/>
      <c r="AA19" s="43"/>
      <c r="AC19">
        <f t="shared" si="13"/>
        <v>3</v>
      </c>
      <c r="AE19" s="51">
        <f t="shared" si="14"/>
        <v>3.5995370370370369E-3</v>
      </c>
    </row>
    <row r="20" spans="1:31" x14ac:dyDescent="0.25">
      <c r="A20" s="42">
        <f t="shared" si="7"/>
        <v>0.19067129629629628</v>
      </c>
      <c r="B20" s="42">
        <f t="shared" si="8"/>
        <v>0.27400462962962957</v>
      </c>
      <c r="C20" s="42">
        <f t="shared" si="9"/>
        <v>0.50317129629629631</v>
      </c>
      <c r="D20" s="42">
        <f t="shared" si="10"/>
        <v>0.66983796296296327</v>
      </c>
      <c r="E20" s="42">
        <f t="shared" si="11"/>
        <v>0.7427546296296299</v>
      </c>
      <c r="F20" s="42">
        <f t="shared" si="12"/>
        <v>0.31567129629629626</v>
      </c>
      <c r="G20" s="43"/>
      <c r="H20" s="43"/>
      <c r="I20" s="43"/>
      <c r="J20" s="43"/>
      <c r="K20" s="43"/>
      <c r="L20" s="43"/>
      <c r="M20" s="44">
        <v>20</v>
      </c>
      <c r="N20" s="44">
        <v>7</v>
      </c>
      <c r="O20" s="44" t="s">
        <v>31</v>
      </c>
      <c r="P20" s="42">
        <f t="shared" si="0"/>
        <v>0.20858796296296295</v>
      </c>
      <c r="Q20" s="42">
        <f t="shared" si="1"/>
        <v>0.28844907407407405</v>
      </c>
      <c r="R20" s="42">
        <f t="shared" si="2"/>
        <v>0.51761574074074079</v>
      </c>
      <c r="S20" s="42">
        <f t="shared" si="3"/>
        <v>0.68428240740740753</v>
      </c>
      <c r="T20" s="42">
        <f t="shared" si="4"/>
        <v>0.75719907407407416</v>
      </c>
      <c r="U20" s="42">
        <f t="shared" si="5"/>
        <v>0.33011574074074074</v>
      </c>
      <c r="V20" s="43"/>
      <c r="W20" s="43"/>
      <c r="X20" s="43"/>
      <c r="Y20" s="43"/>
      <c r="Z20" s="43"/>
      <c r="AA20" s="43"/>
      <c r="AC20">
        <f t="shared" si="13"/>
        <v>2</v>
      </c>
      <c r="AE20" s="51">
        <f t="shared" si="14"/>
        <v>2.3958333333333336E-3</v>
      </c>
    </row>
    <row r="21" spans="1:31" x14ac:dyDescent="0.25">
      <c r="A21" s="42">
        <f t="shared" si="7"/>
        <v>0.19547453703703702</v>
      </c>
      <c r="B21" s="42">
        <f t="shared" si="8"/>
        <v>0.2788078703703703</v>
      </c>
      <c r="C21" s="42">
        <f t="shared" si="9"/>
        <v>0.5079745370370371</v>
      </c>
      <c r="D21" s="42">
        <f t="shared" si="10"/>
        <v>0.67464120370370406</v>
      </c>
      <c r="E21" s="42">
        <f t="shared" si="11"/>
        <v>0.74755787037037069</v>
      </c>
      <c r="F21" s="42">
        <f t="shared" si="12"/>
        <v>0.32047453703703699</v>
      </c>
      <c r="G21" s="43"/>
      <c r="H21" s="43"/>
      <c r="I21" s="43"/>
      <c r="J21" s="43"/>
      <c r="K21" s="43"/>
      <c r="L21" s="43"/>
      <c r="M21" s="44">
        <v>24</v>
      </c>
      <c r="N21" s="41">
        <v>8</v>
      </c>
      <c r="O21" s="44" t="s">
        <v>32</v>
      </c>
      <c r="P21" s="42">
        <f>P22+$AE22</f>
        <v>0.20378472222222221</v>
      </c>
      <c r="Q21" s="42">
        <f t="shared" ref="Q21:U21" si="15">Q22+$AE22</f>
        <v>0.28364583333333332</v>
      </c>
      <c r="R21" s="42">
        <f t="shared" si="15"/>
        <v>0.5128125</v>
      </c>
      <c r="S21" s="42">
        <f t="shared" si="15"/>
        <v>0.67947916666666675</v>
      </c>
      <c r="T21" s="42">
        <f t="shared" si="15"/>
        <v>0.75239583333333337</v>
      </c>
      <c r="U21" s="42">
        <f t="shared" si="15"/>
        <v>0.3253125</v>
      </c>
      <c r="V21" s="43"/>
      <c r="W21" s="43"/>
      <c r="X21" s="43"/>
      <c r="Y21" s="43"/>
      <c r="Z21" s="43"/>
      <c r="AA21" s="43"/>
      <c r="AC21">
        <f t="shared" si="13"/>
        <v>4</v>
      </c>
      <c r="AE21" s="51">
        <f t="shared" si="14"/>
        <v>4.8032407407407407E-3</v>
      </c>
    </row>
    <row r="22" spans="1:31" x14ac:dyDescent="0.25">
      <c r="A22" s="42">
        <f t="shared" si="7"/>
        <v>0.19787037037037036</v>
      </c>
      <c r="B22" s="42">
        <f t="shared" si="8"/>
        <v>0.28120370370370362</v>
      </c>
      <c r="C22" s="42">
        <f t="shared" si="9"/>
        <v>0.51037037037037047</v>
      </c>
      <c r="D22" s="42">
        <f t="shared" si="10"/>
        <v>0.67703703703703744</v>
      </c>
      <c r="E22" s="42">
        <f t="shared" si="11"/>
        <v>0.74995370370370407</v>
      </c>
      <c r="F22" s="42">
        <f t="shared" si="12"/>
        <v>0.32287037037037031</v>
      </c>
      <c r="G22" s="43"/>
      <c r="H22" s="43"/>
      <c r="I22" s="43"/>
      <c r="J22" s="43"/>
      <c r="K22" s="43"/>
      <c r="L22" s="43"/>
      <c r="M22" s="44">
        <v>26</v>
      </c>
      <c r="N22" s="41">
        <v>9</v>
      </c>
      <c r="O22" s="44" t="s">
        <v>33</v>
      </c>
      <c r="P22" s="42">
        <v>0.20138888888888887</v>
      </c>
      <c r="Q22" s="42">
        <v>0.28125</v>
      </c>
      <c r="R22" s="42">
        <v>0.51041666666666663</v>
      </c>
      <c r="S22" s="42">
        <v>0.67708333333333337</v>
      </c>
      <c r="T22" s="38">
        <v>0.75</v>
      </c>
      <c r="U22" s="38">
        <v>0.32291666666666669</v>
      </c>
      <c r="V22" s="40"/>
      <c r="W22" s="40"/>
      <c r="X22" s="43"/>
      <c r="Y22" s="43"/>
      <c r="Z22" s="43"/>
      <c r="AA22" s="43"/>
      <c r="AC22">
        <f t="shared" si="13"/>
        <v>2</v>
      </c>
      <c r="AE22" s="51">
        <f t="shared" si="14"/>
        <v>2.3958333333333336E-3</v>
      </c>
    </row>
    <row r="23" spans="1:31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6"/>
      <c r="N23" s="46"/>
      <c r="O23" s="46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</row>
    <row r="24" spans="1:31" x14ac:dyDescent="0.2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6"/>
      <c r="N24" s="46"/>
      <c r="O24" s="46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</row>
    <row r="25" spans="1:31" x14ac:dyDescent="0.25">
      <c r="W25" s="47" t="s">
        <v>34</v>
      </c>
      <c r="X25" s="17"/>
      <c r="Y25" s="17"/>
      <c r="Z25" s="17"/>
      <c r="AA25" s="17"/>
      <c r="AB25" s="17"/>
    </row>
    <row r="26" spans="1:31" x14ac:dyDescent="0.25">
      <c r="A26" s="48"/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31" x14ac:dyDescent="0.25">
      <c r="A27" s="48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31" x14ac:dyDescent="0.25">
      <c r="A28" s="48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31" x14ac:dyDescent="0.25">
      <c r="A29" s="48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31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31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48"/>
      <c r="B933" s="48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  <row r="934" spans="1:28" x14ac:dyDescent="0.25">
      <c r="A934" s="48"/>
      <c r="B934" s="48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</row>
    <row r="935" spans="1:28" x14ac:dyDescent="0.25">
      <c r="A935" s="48"/>
      <c r="B935" s="48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</row>
    <row r="936" spans="1:28" x14ac:dyDescent="0.25">
      <c r="A936" s="48"/>
      <c r="B936" s="48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</row>
    <row r="937" spans="1:28" x14ac:dyDescent="0.25">
      <c r="A937" s="48"/>
      <c r="B937" s="48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  <c r="AA937" s="49"/>
      <c r="AB937" s="49"/>
    </row>
    <row r="938" spans="1:28" x14ac:dyDescent="0.25">
      <c r="A938" s="48"/>
      <c r="B938" s="48"/>
      <c r="C938" s="49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  <c r="Z938" s="49"/>
      <c r="AA938" s="49"/>
      <c r="AB938" s="49"/>
    </row>
    <row r="939" spans="1:28" x14ac:dyDescent="0.25">
      <c r="A939" s="48"/>
      <c r="B939" s="48"/>
      <c r="C939" s="49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  <c r="Z939" s="49"/>
      <c r="AA939" s="49"/>
      <c r="AB939" s="49"/>
    </row>
    <row r="940" spans="1:28" x14ac:dyDescent="0.25">
      <c r="A940" s="48"/>
      <c r="B940" s="48"/>
      <c r="C940" s="49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  <c r="Y940" s="49"/>
      <c r="Z940" s="49"/>
      <c r="AA940" s="49"/>
      <c r="AB940" s="49"/>
    </row>
    <row r="941" spans="1:28" x14ac:dyDescent="0.25">
      <c r="A941" s="48"/>
      <c r="B941" s="48"/>
      <c r="C941" s="49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  <c r="Y941" s="49"/>
      <c r="Z941" s="49"/>
      <c r="AA941" s="49"/>
      <c r="AB941" s="49"/>
    </row>
    <row r="942" spans="1:28" x14ac:dyDescent="0.25">
      <c r="A942" s="48"/>
      <c r="B942" s="48"/>
      <c r="C942" s="49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  <c r="Y942" s="49"/>
      <c r="Z942" s="49"/>
      <c r="AA942" s="49"/>
      <c r="AB942" s="49"/>
    </row>
    <row r="943" spans="1:28" x14ac:dyDescent="0.25">
      <c r="A943" s="48"/>
      <c r="B943" s="48"/>
      <c r="C943" s="49"/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  <c r="Y943" s="49"/>
      <c r="Z943" s="49"/>
      <c r="AA943" s="49"/>
      <c r="AB943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15 A23:O24 G15:M15 G16:O22 P22:AA24 V14:AA21">
    <cfRule type="cellIs" dxfId="8" priority="3" stopIfTrue="1" operator="equal">
      <formula>0</formula>
    </cfRule>
  </conditionalFormatting>
  <conditionalFormatting sqref="A15:F22">
    <cfRule type="cellIs" dxfId="7" priority="2" stopIfTrue="1" operator="equal">
      <formula>0</formula>
    </cfRule>
  </conditionalFormatting>
  <conditionalFormatting sqref="P14:U21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2019-06-22T14:02:53Z</dcterms:created>
  <dcterms:modified xsi:type="dcterms:W3CDTF">2019-06-22T14:06:02Z</dcterms:modified>
</cp:coreProperties>
</file>