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3" i="1" l="1"/>
  <c r="P22" i="1" s="1"/>
  <c r="P21" i="1" s="1"/>
  <c r="P20" i="1" s="1"/>
  <c r="P19" i="1" s="1"/>
  <c r="P18" i="1" s="1"/>
  <c r="P17" i="1" s="1"/>
  <c r="P16" i="1" s="1"/>
  <c r="P15" i="1" s="1"/>
  <c r="P14" i="1" s="1"/>
  <c r="Q23" i="1"/>
  <c r="Q22" i="1" s="1"/>
  <c r="Q21" i="1" s="1"/>
  <c r="Q20" i="1" s="1"/>
  <c r="Q19" i="1" s="1"/>
  <c r="Q18" i="1" s="1"/>
  <c r="Q17" i="1" s="1"/>
  <c r="Q16" i="1" s="1"/>
  <c r="Q15" i="1" s="1"/>
  <c r="Q14" i="1" s="1"/>
  <c r="Q24" i="1"/>
  <c r="P24" i="1"/>
  <c r="A16" i="1"/>
  <c r="B16" i="1"/>
  <c r="A17" i="1"/>
  <c r="A18" i="1" s="1"/>
  <c r="A19" i="1" s="1"/>
  <c r="A20" i="1" s="1"/>
  <c r="A21" i="1" s="1"/>
  <c r="A22" i="1" s="1"/>
  <c r="A23" i="1" s="1"/>
  <c r="A24" i="1" s="1"/>
  <c r="A25" i="1" s="1"/>
  <c r="B17" i="1"/>
  <c r="B18" i="1" s="1"/>
  <c r="B19" i="1" s="1"/>
  <c r="B20" i="1" s="1"/>
  <c r="B21" i="1" s="1"/>
  <c r="B22" i="1" s="1"/>
  <c r="B23" i="1" s="1"/>
  <c r="B24" i="1" s="1"/>
  <c r="B25" i="1" s="1"/>
  <c r="B15" i="1"/>
  <c r="A15" i="1"/>
  <c r="AE16" i="1"/>
  <c r="AE17" i="1"/>
  <c r="AE18" i="1"/>
  <c r="AE19" i="1"/>
  <c r="AE20" i="1"/>
  <c r="AE21" i="1"/>
  <c r="AE22" i="1"/>
  <c r="AE23" i="1"/>
  <c r="AE24" i="1"/>
  <c r="AE25" i="1"/>
  <c r="AC16" i="1"/>
  <c r="AC17" i="1"/>
  <c r="AC18" i="1"/>
  <c r="AC19" i="1"/>
  <c r="AC20" i="1"/>
  <c r="AC21" i="1"/>
  <c r="AC22" i="1"/>
  <c r="AC23" i="1"/>
  <c r="AC24" i="1"/>
  <c r="AC25" i="1"/>
  <c r="AC15" i="1"/>
  <c r="AE15" i="1" s="1"/>
</calcChain>
</file>

<file path=xl/sharedStrings.xml><?xml version="1.0" encoding="utf-8"?>
<sst xmlns="http://schemas.openxmlformats.org/spreadsheetml/2006/main" count="52" uniqueCount="38">
  <si>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</si>
  <si>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</si>
  <si>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</si>
  <si>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</si>
  <si>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</si>
  <si>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</si>
  <si>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 xml:space="preserve">Tirgu-Mures - Band - Grebenis - Fanate 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</si>
  <si>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</si>
  <si>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</si>
  <si>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</si>
  <si>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</si>
  <si>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</si>
  <si>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</si>
  <si>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</si>
  <si>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</si>
  <si>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</si>
  <si>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</si>
  <si>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</si>
  <si>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</si>
  <si>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</si>
  <si>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</si>
  <si>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</si>
  <si>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</si>
  <si>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</si>
  <si>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</si>
  <si>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</si>
  <si>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Sancraiu de Mures</t>
  </si>
  <si>
    <t>Nazna</t>
  </si>
  <si>
    <t>Santioana de Mures.Ram.</t>
  </si>
  <si>
    <t>Berghia</t>
  </si>
  <si>
    <t>Tiptelnic Ram.</t>
  </si>
  <si>
    <t>Band</t>
  </si>
  <si>
    <t>Draculea Bandului Ram.</t>
  </si>
  <si>
    <t xml:space="preserve">Grebenisu de Campie </t>
  </si>
  <si>
    <t>Negrenii de Campie</t>
  </si>
  <si>
    <t>Fanate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</si>
  <si>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</si>
  <si>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052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</si>
</sst>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right"/>
    </xf>
    <xf numFmtId="0" fontId="10" fillId="0" borderId="11" xfId="0" applyNumberFormat="1" applyFont="1" applyBorder="1" applyAlignment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10" fillId="0" borderId="11" xfId="0" applyFont="1" applyBorder="1" applyAlignment="1"/>
    <xf numFmtId="20" fontId="2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6"/>
  <sheetViews>
    <sheetView tabSelected="1" topLeftCell="A4" workbookViewId="0">
      <selection activeCell="C14" sqref="C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6.57031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37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0.5625</v>
      </c>
      <c r="B14" s="38">
        <v>0.58333333333333337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1" t="s">
        <v>25</v>
      </c>
      <c r="P14" s="42">
        <f t="shared" ref="P14:P23" si="0">P15+$AE15</f>
        <v>0.35063657407407411</v>
      </c>
      <c r="Q14" s="42">
        <f t="shared" ref="Q14:Q23" si="1">Q15+$AE15</f>
        <v>0.70480324074074074</v>
      </c>
      <c r="R14" s="43"/>
      <c r="S14" s="43"/>
      <c r="T14" s="43"/>
      <c r="U14" s="43"/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0.57072916666666662</v>
      </c>
      <c r="B15" s="42">
        <f>B14+$AE15</f>
        <v>0.59156249999999999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0">
        <v>6</v>
      </c>
      <c r="N15" s="40">
        <v>2</v>
      </c>
      <c r="O15" s="41" t="s">
        <v>26</v>
      </c>
      <c r="P15" s="42">
        <f t="shared" si="0"/>
        <v>0.34240740740740744</v>
      </c>
      <c r="Q15" s="42">
        <f t="shared" si="1"/>
        <v>0.69657407407407412</v>
      </c>
      <c r="R15" s="43"/>
      <c r="S15" s="43"/>
      <c r="T15" s="43"/>
      <c r="U15" s="43"/>
      <c r="V15" s="43"/>
      <c r="W15" s="43"/>
      <c r="X15" s="43"/>
      <c r="Y15" s="43"/>
      <c r="Z15" s="43"/>
      <c r="AA15" s="43"/>
      <c r="AC15">
        <f>M15-M14</f>
        <v>6</v>
      </c>
      <c r="AD15" s="51">
        <v>85</v>
      </c>
      <c r="AE15" s="52">
        <f>TIME(0,0,(60*AD$15*AC15/AD$16))</f>
        <v>8.2291666666666659E-3</v>
      </c>
    </row>
    <row r="16" spans="1:31" x14ac:dyDescent="0.25">
      <c r="A16" s="42">
        <f t="shared" ref="A16:A25" si="2">A15+$AE16</f>
        <v>0.57483796296296297</v>
      </c>
      <c r="B16" s="42">
        <f t="shared" ref="B16:B25" si="3">B15+$AE16</f>
        <v>0.59567129629629634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0">
        <v>9</v>
      </c>
      <c r="N16" s="40">
        <v>3</v>
      </c>
      <c r="O16" s="41" t="s">
        <v>27</v>
      </c>
      <c r="P16" s="42">
        <f t="shared" si="0"/>
        <v>0.33829861111111115</v>
      </c>
      <c r="Q16" s="42">
        <f t="shared" si="1"/>
        <v>0.69246527777777778</v>
      </c>
      <c r="R16" s="43"/>
      <c r="S16" s="43"/>
      <c r="T16" s="43"/>
      <c r="U16" s="43"/>
      <c r="V16" s="43"/>
      <c r="W16" s="43"/>
      <c r="X16" s="43"/>
      <c r="Y16" s="43"/>
      <c r="Z16" s="43"/>
      <c r="AA16" s="43"/>
      <c r="AC16">
        <f t="shared" ref="AC16:AC25" si="4">M16-M15</f>
        <v>3</v>
      </c>
      <c r="AD16" s="51">
        <v>43</v>
      </c>
      <c r="AE16" s="52">
        <f t="shared" ref="AE16:AE25" si="5">TIME(0,0,(60*AD$15*AC16/AD$16))</f>
        <v>4.108796296296297E-3</v>
      </c>
    </row>
    <row r="17" spans="1:31" x14ac:dyDescent="0.25">
      <c r="A17" s="42">
        <f t="shared" si="2"/>
        <v>0.57758101851851851</v>
      </c>
      <c r="B17" s="42">
        <f t="shared" si="3"/>
        <v>0.59841435185185188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0">
        <v>11</v>
      </c>
      <c r="N17" s="40">
        <v>4</v>
      </c>
      <c r="O17" s="41" t="s">
        <v>28</v>
      </c>
      <c r="P17" s="42">
        <f t="shared" si="0"/>
        <v>0.33555555555555561</v>
      </c>
      <c r="Q17" s="42">
        <f t="shared" si="1"/>
        <v>0.68972222222222224</v>
      </c>
      <c r="R17" s="43"/>
      <c r="S17" s="43"/>
      <c r="T17" s="43"/>
      <c r="U17" s="43"/>
      <c r="V17" s="43"/>
      <c r="W17" s="43"/>
      <c r="X17" s="43"/>
      <c r="Y17" s="43"/>
      <c r="Z17" s="43"/>
      <c r="AA17" s="43"/>
      <c r="AC17">
        <f t="shared" si="4"/>
        <v>2</v>
      </c>
      <c r="AE17" s="52">
        <f t="shared" si="5"/>
        <v>2.7430555555555559E-3</v>
      </c>
    </row>
    <row r="18" spans="1:31" x14ac:dyDescent="0.25">
      <c r="A18" s="42">
        <f t="shared" si="2"/>
        <v>0.58444444444444443</v>
      </c>
      <c r="B18" s="42">
        <f t="shared" si="3"/>
        <v>0.6052777777777778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0">
        <v>16</v>
      </c>
      <c r="N18" s="40">
        <v>5</v>
      </c>
      <c r="O18" s="41" t="s">
        <v>29</v>
      </c>
      <c r="P18" s="42">
        <f t="shared" si="0"/>
        <v>0.32869212962962968</v>
      </c>
      <c r="Q18" s="42">
        <f t="shared" si="1"/>
        <v>0.68285879629629631</v>
      </c>
      <c r="R18" s="43"/>
      <c r="S18" s="43"/>
      <c r="T18" s="43"/>
      <c r="U18" s="43"/>
      <c r="V18" s="43"/>
      <c r="W18" s="43"/>
      <c r="X18" s="43"/>
      <c r="Y18" s="43"/>
      <c r="Z18" s="43"/>
      <c r="AA18" s="43"/>
      <c r="AC18">
        <f t="shared" si="4"/>
        <v>5</v>
      </c>
      <c r="AE18" s="52">
        <f t="shared" si="5"/>
        <v>6.8634259259259256E-3</v>
      </c>
    </row>
    <row r="19" spans="1:31" x14ac:dyDescent="0.25">
      <c r="A19" s="42">
        <f t="shared" si="2"/>
        <v>0.5940509259259259</v>
      </c>
      <c r="B19" s="42">
        <f t="shared" si="3"/>
        <v>0.61488425925925927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0">
        <v>23</v>
      </c>
      <c r="N19" s="40">
        <v>6</v>
      </c>
      <c r="O19" s="41" t="s">
        <v>30</v>
      </c>
      <c r="P19" s="42">
        <f t="shared" si="0"/>
        <v>0.31908564814814822</v>
      </c>
      <c r="Q19" s="42">
        <f t="shared" si="1"/>
        <v>0.67325231481481485</v>
      </c>
      <c r="R19" s="43"/>
      <c r="S19" s="43"/>
      <c r="T19" s="43"/>
      <c r="U19" s="43"/>
      <c r="V19" s="43"/>
      <c r="W19" s="43"/>
      <c r="X19" s="43"/>
      <c r="Y19" s="43"/>
      <c r="Z19" s="43"/>
      <c r="AA19" s="43"/>
      <c r="AC19">
        <f t="shared" si="4"/>
        <v>7</v>
      </c>
      <c r="AE19" s="52">
        <f t="shared" si="5"/>
        <v>9.6064814814814815E-3</v>
      </c>
    </row>
    <row r="20" spans="1:31" x14ac:dyDescent="0.25">
      <c r="A20" s="42">
        <f t="shared" si="2"/>
        <v>0.59679398148148144</v>
      </c>
      <c r="B20" s="42">
        <f t="shared" si="3"/>
        <v>0.61762731481481481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0">
        <v>25</v>
      </c>
      <c r="N20" s="40">
        <v>7</v>
      </c>
      <c r="O20" s="41" t="s">
        <v>31</v>
      </c>
      <c r="P20" s="42">
        <f t="shared" si="0"/>
        <v>0.31634259259259268</v>
      </c>
      <c r="Q20" s="42">
        <f t="shared" si="1"/>
        <v>0.6705092592592593</v>
      </c>
      <c r="R20" s="43"/>
      <c r="S20" s="43"/>
      <c r="T20" s="43"/>
      <c r="U20" s="43"/>
      <c r="V20" s="43"/>
      <c r="W20" s="43"/>
      <c r="X20" s="43"/>
      <c r="Y20" s="43"/>
      <c r="Z20" s="43"/>
      <c r="AA20" s="43"/>
      <c r="AC20">
        <f t="shared" si="4"/>
        <v>2</v>
      </c>
      <c r="AE20" s="52">
        <f t="shared" si="5"/>
        <v>2.7430555555555559E-3</v>
      </c>
    </row>
    <row r="21" spans="1:31" x14ac:dyDescent="0.25">
      <c r="A21" s="42">
        <f t="shared" si="2"/>
        <v>0.60228009259259252</v>
      </c>
      <c r="B21" s="42">
        <f t="shared" si="3"/>
        <v>0.62311342592592589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0">
        <v>29</v>
      </c>
      <c r="N21" s="40">
        <v>8</v>
      </c>
      <c r="O21" s="41" t="s">
        <v>32</v>
      </c>
      <c r="P21" s="42">
        <f t="shared" si="0"/>
        <v>0.31085648148148154</v>
      </c>
      <c r="Q21" s="42">
        <f t="shared" si="1"/>
        <v>0.66502314814814822</v>
      </c>
      <c r="R21" s="43"/>
      <c r="S21" s="43"/>
      <c r="T21" s="43"/>
      <c r="U21" s="43"/>
      <c r="V21" s="43"/>
      <c r="W21" s="43"/>
      <c r="X21" s="43"/>
      <c r="Y21" s="43"/>
      <c r="Z21" s="43"/>
      <c r="AA21" s="43"/>
      <c r="AC21">
        <f t="shared" si="4"/>
        <v>4</v>
      </c>
      <c r="AE21" s="52">
        <f t="shared" si="5"/>
        <v>5.4861111111111117E-3</v>
      </c>
    </row>
    <row r="22" spans="1:31" x14ac:dyDescent="0.25">
      <c r="A22" s="42">
        <f t="shared" si="2"/>
        <v>0.60638888888888887</v>
      </c>
      <c r="B22" s="42">
        <f t="shared" si="3"/>
        <v>0.62722222222222224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0">
        <v>32</v>
      </c>
      <c r="N22" s="40">
        <v>9</v>
      </c>
      <c r="O22" s="41" t="s">
        <v>33</v>
      </c>
      <c r="P22" s="42">
        <f t="shared" si="0"/>
        <v>0.30674768518518525</v>
      </c>
      <c r="Q22" s="42">
        <f t="shared" si="1"/>
        <v>0.66091435185185188</v>
      </c>
      <c r="R22" s="43"/>
      <c r="S22" s="43"/>
      <c r="T22" s="43"/>
      <c r="U22" s="43"/>
      <c r="V22" s="43"/>
      <c r="W22" s="43"/>
      <c r="X22" s="43"/>
      <c r="Y22" s="43"/>
      <c r="Z22" s="43"/>
      <c r="AA22" s="43"/>
      <c r="AC22">
        <f t="shared" si="4"/>
        <v>3</v>
      </c>
      <c r="AE22" s="52">
        <f t="shared" si="5"/>
        <v>4.108796296296297E-3</v>
      </c>
    </row>
    <row r="23" spans="1:31" x14ac:dyDescent="0.25">
      <c r="A23" s="42">
        <f t="shared" si="2"/>
        <v>0.61049768518518521</v>
      </c>
      <c r="B23" s="42">
        <f t="shared" si="3"/>
        <v>0.63133101851851858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0">
        <v>35</v>
      </c>
      <c r="N23" s="40">
        <v>10</v>
      </c>
      <c r="O23" s="41" t="s">
        <v>32</v>
      </c>
      <c r="P23" s="42">
        <f t="shared" si="0"/>
        <v>0.30263888888888896</v>
      </c>
      <c r="Q23" s="42">
        <f t="shared" si="1"/>
        <v>0.65680555555555553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C23">
        <f t="shared" si="4"/>
        <v>3</v>
      </c>
      <c r="AE23" s="52">
        <f t="shared" si="5"/>
        <v>4.108796296296297E-3</v>
      </c>
    </row>
    <row r="24" spans="1:31" x14ac:dyDescent="0.25">
      <c r="A24" s="42">
        <f t="shared" si="2"/>
        <v>0.61598379629629629</v>
      </c>
      <c r="B24" s="42">
        <f t="shared" si="3"/>
        <v>0.63681712962962966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0">
        <v>39</v>
      </c>
      <c r="N24" s="40">
        <v>11</v>
      </c>
      <c r="O24" s="44" t="s">
        <v>34</v>
      </c>
      <c r="P24" s="42">
        <f>P25+$AE25</f>
        <v>0.29715277777777782</v>
      </c>
      <c r="Q24" s="42">
        <f>Q25+$AE25</f>
        <v>0.65131944444444445</v>
      </c>
      <c r="R24" s="43"/>
      <c r="S24" s="43"/>
      <c r="T24" s="43"/>
      <c r="U24" s="43"/>
      <c r="V24" s="43"/>
      <c r="W24" s="43"/>
      <c r="X24" s="43"/>
      <c r="Y24" s="43"/>
      <c r="Z24" s="43"/>
      <c r="AA24" s="43"/>
      <c r="AC24">
        <f t="shared" si="4"/>
        <v>4</v>
      </c>
      <c r="AE24" s="52">
        <f t="shared" si="5"/>
        <v>5.4861111111111117E-3</v>
      </c>
    </row>
    <row r="25" spans="1:31" x14ac:dyDescent="0.25">
      <c r="A25" s="42">
        <f t="shared" si="2"/>
        <v>0.62146990740740737</v>
      </c>
      <c r="B25" s="42">
        <f t="shared" si="3"/>
        <v>0.64230324074074074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0">
        <v>43</v>
      </c>
      <c r="N25" s="40">
        <v>12</v>
      </c>
      <c r="O25" s="44" t="s">
        <v>35</v>
      </c>
      <c r="P25" s="42">
        <v>0.29166666666666669</v>
      </c>
      <c r="Q25" s="42">
        <v>0.64583333333333337</v>
      </c>
      <c r="R25" s="43"/>
      <c r="S25" s="43"/>
      <c r="T25" s="43"/>
      <c r="U25" s="43"/>
      <c r="V25" s="43"/>
      <c r="W25" s="43"/>
      <c r="X25" s="43"/>
      <c r="Y25" s="43"/>
      <c r="Z25" s="43"/>
      <c r="AA25" s="43"/>
      <c r="AC25">
        <f t="shared" si="4"/>
        <v>4</v>
      </c>
      <c r="AE25" s="52">
        <f t="shared" si="5"/>
        <v>5.4861111111111117E-3</v>
      </c>
    </row>
    <row r="26" spans="1:31" x14ac:dyDescent="0.2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6"/>
      <c r="N26" s="46"/>
      <c r="O26" s="47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</row>
    <row r="27" spans="1:31" x14ac:dyDescent="0.25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6"/>
      <c r="N27" s="46"/>
      <c r="O27" s="47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</row>
    <row r="28" spans="1:31" x14ac:dyDescent="0.25">
      <c r="W28" s="48" t="s">
        <v>36</v>
      </c>
      <c r="X28" s="17"/>
      <c r="Y28" s="17"/>
      <c r="Z28" s="17"/>
      <c r="AA28" s="17"/>
      <c r="AB28" s="17"/>
    </row>
    <row r="29" spans="1:31" x14ac:dyDescent="0.25">
      <c r="A29" s="49"/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</row>
    <row r="30" spans="1:31" x14ac:dyDescent="0.25">
      <c r="A30" s="49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31" x14ac:dyDescent="0.25">
      <c r="A31" s="49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1:31" x14ac:dyDescent="0.25">
      <c r="A32" s="49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x14ac:dyDescent="0.25">
      <c r="A33" s="49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x14ac:dyDescent="0.25">
      <c r="A35" s="49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2 N14:O22 M23:O27 A26:L27 C15:L25 P25:AA27 R14:AA24">
    <cfRule type="cellIs" dxfId="8" priority="3" stopIfTrue="1" operator="equal">
      <formula>0</formula>
    </cfRule>
  </conditionalFormatting>
  <conditionalFormatting sqref="A15:B25">
    <cfRule type="cellIs" dxfId="7" priority="2" stopIfTrue="1" operator="equal">
      <formula>0</formula>
    </cfRule>
  </conditionalFormatting>
  <conditionalFormatting sqref="P14:Q24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2019-06-21T12:29:53Z</dcterms:created>
  <dcterms:modified xsi:type="dcterms:W3CDTF">2019-06-21T12:32:17Z</dcterms:modified>
</cp:coreProperties>
</file>