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R17" i="1"/>
  <c r="R16" i="1" s="1"/>
  <c r="R15" i="1" s="1"/>
  <c r="R14" i="1" s="1"/>
  <c r="S17" i="1"/>
  <c r="S16" i="1" s="1"/>
  <c r="S15" i="1" s="1"/>
  <c r="S14" i="1" s="1"/>
  <c r="T17" i="1"/>
  <c r="T16" i="1" s="1"/>
  <c r="T15" i="1" s="1"/>
  <c r="T14" i="1" s="1"/>
  <c r="Q18" i="1"/>
  <c r="R18" i="1"/>
  <c r="S18" i="1"/>
  <c r="T18" i="1"/>
  <c r="P18" i="1"/>
  <c r="A16" i="1"/>
  <c r="B16" i="1"/>
  <c r="B17" i="1" s="1"/>
  <c r="B18" i="1" s="1"/>
  <c r="B19" i="1" s="1"/>
  <c r="C16" i="1"/>
  <c r="D16" i="1"/>
  <c r="E16" i="1"/>
  <c r="A17" i="1"/>
  <c r="A18" i="1" s="1"/>
  <c r="A19" i="1" s="1"/>
  <c r="C17" i="1"/>
  <c r="D17" i="1"/>
  <c r="E17" i="1"/>
  <c r="E18" i="1" s="1"/>
  <c r="E19" i="1" s="1"/>
  <c r="C18" i="1"/>
  <c r="D18" i="1"/>
  <c r="D19" i="1" s="1"/>
  <c r="C19" i="1"/>
  <c r="B15" i="1"/>
  <c r="C15" i="1"/>
  <c r="D15" i="1"/>
  <c r="E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<sst xmlns="http://schemas.openxmlformats.org/spreadsheetml/2006/main" count="46" uniqueCount="33">
  <si>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</si>
  <si>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</si>
  <si>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</si>
  <si>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</si>
  <si>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</si>
  <si>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</si>
  <si>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Alunis - Fitcau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</si>
  <si>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</si>
  <si>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</si>
  <si>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</si>
  <si>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</si>
  <si>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</si>
  <si>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</si>
  <si>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</si>
  <si>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</si>
  <si>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</si>
  <si>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</si>
  <si>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</si>
  <si>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</si>
  <si>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</si>
  <si>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</si>
  <si>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</si>
  <si>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</si>
  <si>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</si>
  <si>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</si>
  <si>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</si>
  <si>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Ideciu de Jos</t>
  </si>
  <si>
    <t>Ideciu de Sus</t>
  </si>
  <si>
    <t>Lunca Muresului</t>
  </si>
  <si>
    <t>Alunis</t>
  </si>
  <si>
    <t>Fitcau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</si>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</sst>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A12" sqref="A12:L12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0.25694444444444448</v>
      </c>
      <c r="B14" s="39">
        <v>0.375</v>
      </c>
      <c r="C14" s="39">
        <v>0.45833333333333331</v>
      </c>
      <c r="D14" s="39">
        <v>0.54166666666666663</v>
      </c>
      <c r="E14" s="39">
        <v>0.625</v>
      </c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7" si="0">P15+$AE15</f>
        <v>0.30902777777777773</v>
      </c>
      <c r="Q14" s="42">
        <f t="shared" ref="Q14:Q17" si="1">Q15+$AE15</f>
        <v>0.42708333333333326</v>
      </c>
      <c r="R14" s="42">
        <f t="shared" ref="R14:R17" si="2">R15+$AE15</f>
        <v>0.51041666666666663</v>
      </c>
      <c r="S14" s="42">
        <f t="shared" ref="S14:S17" si="3">S15+$AE15</f>
        <v>0.59375</v>
      </c>
      <c r="T14" s="42">
        <f t="shared" ref="T14:T17" si="4">T15+$AE15</f>
        <v>0.67708333333333337</v>
      </c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0.26180555555555557</v>
      </c>
      <c r="B15" s="42">
        <f t="shared" ref="B15:E15" si="5">B14+$AE15</f>
        <v>0.37986111111111109</v>
      </c>
      <c r="C15" s="42">
        <f t="shared" si="5"/>
        <v>0.46319444444444441</v>
      </c>
      <c r="D15" s="42">
        <f t="shared" si="5"/>
        <v>0.54652777777777772</v>
      </c>
      <c r="E15" s="42">
        <f t="shared" si="5"/>
        <v>0.62986111111111109</v>
      </c>
      <c r="F15" s="43"/>
      <c r="G15" s="43"/>
      <c r="H15" s="43"/>
      <c r="I15" s="43"/>
      <c r="J15" s="43"/>
      <c r="K15" s="43"/>
      <c r="L15" s="43"/>
      <c r="M15" s="45">
        <v>4</v>
      </c>
      <c r="N15" s="45">
        <v>2</v>
      </c>
      <c r="O15" s="45" t="s">
        <v>26</v>
      </c>
      <c r="P15" s="42">
        <f t="shared" si="0"/>
        <v>0.30416666666666664</v>
      </c>
      <c r="Q15" s="42">
        <f t="shared" si="1"/>
        <v>0.42222222222222217</v>
      </c>
      <c r="R15" s="42">
        <f t="shared" si="2"/>
        <v>0.50555555555555554</v>
      </c>
      <c r="S15" s="42">
        <f t="shared" si="3"/>
        <v>0.58888888888888891</v>
      </c>
      <c r="T15" s="42">
        <f t="shared" si="4"/>
        <v>0.67222222222222228</v>
      </c>
      <c r="U15" s="43"/>
      <c r="V15" s="43"/>
      <c r="W15" s="43"/>
      <c r="X15" s="43"/>
      <c r="Y15" s="43"/>
      <c r="Z15" s="43"/>
      <c r="AA15" s="43"/>
      <c r="AC15">
        <f>M15-M14</f>
        <v>4</v>
      </c>
      <c r="AD15" s="52">
        <v>35</v>
      </c>
      <c r="AE15" s="53">
        <f>TIME(0,0,(60*AD$15*AC15/AD$16))</f>
        <v>4.8611111111111112E-3</v>
      </c>
    </row>
    <row r="16" spans="1:31" x14ac:dyDescent="0.25">
      <c r="A16" s="42">
        <f t="shared" ref="A16:A19" si="6">A15+$AE16</f>
        <v>0.26545138888888892</v>
      </c>
      <c r="B16" s="42">
        <f t="shared" ref="B16:B19" si="7">B15+$AE16</f>
        <v>0.38350694444444444</v>
      </c>
      <c r="C16" s="42">
        <f t="shared" ref="C16:C19" si="8">C15+$AE16</f>
        <v>0.46684027777777776</v>
      </c>
      <c r="D16" s="42">
        <f t="shared" ref="D16:D19" si="9">D15+$AE16</f>
        <v>0.55017361111111107</v>
      </c>
      <c r="E16" s="42">
        <f t="shared" ref="E16:E19" si="10">E15+$AE16</f>
        <v>0.63350694444444444</v>
      </c>
      <c r="F16" s="43"/>
      <c r="G16" s="43"/>
      <c r="H16" s="43"/>
      <c r="I16" s="43"/>
      <c r="J16" s="43"/>
      <c r="K16" s="43"/>
      <c r="L16" s="43"/>
      <c r="M16" s="45">
        <v>7</v>
      </c>
      <c r="N16" s="41">
        <v>3</v>
      </c>
      <c r="O16" s="45" t="s">
        <v>27</v>
      </c>
      <c r="P16" s="42">
        <f t="shared" si="0"/>
        <v>0.30052083333333329</v>
      </c>
      <c r="Q16" s="42">
        <f t="shared" si="1"/>
        <v>0.41857638888888882</v>
      </c>
      <c r="R16" s="42">
        <f t="shared" si="2"/>
        <v>0.50190972222222219</v>
      </c>
      <c r="S16" s="42">
        <f t="shared" si="3"/>
        <v>0.58524305555555556</v>
      </c>
      <c r="T16" s="42">
        <f t="shared" si="4"/>
        <v>0.66857638888888893</v>
      </c>
      <c r="U16" s="43"/>
      <c r="V16" s="43"/>
      <c r="W16" s="43"/>
      <c r="X16" s="43"/>
      <c r="Y16" s="43"/>
      <c r="Z16" s="43"/>
      <c r="AA16" s="43"/>
      <c r="AC16">
        <f t="shared" ref="AC16:AC19" si="11">M16-M15</f>
        <v>3</v>
      </c>
      <c r="AD16" s="52">
        <v>20</v>
      </c>
      <c r="AE16" s="53">
        <f t="shared" ref="AE16:AE19" si="12">TIME(0,0,(60*AD$15*AC16/AD$16))</f>
        <v>3.645833333333333E-3</v>
      </c>
    </row>
    <row r="17" spans="1:31" x14ac:dyDescent="0.25">
      <c r="A17" s="42">
        <f t="shared" si="6"/>
        <v>0.27274305555555556</v>
      </c>
      <c r="B17" s="42">
        <f t="shared" si="7"/>
        <v>0.39079861111111108</v>
      </c>
      <c r="C17" s="42">
        <f t="shared" si="8"/>
        <v>0.4741319444444444</v>
      </c>
      <c r="D17" s="42">
        <f t="shared" si="9"/>
        <v>0.55746527777777777</v>
      </c>
      <c r="E17" s="42">
        <f t="shared" si="10"/>
        <v>0.64079861111111114</v>
      </c>
      <c r="F17" s="43"/>
      <c r="G17" s="43"/>
      <c r="H17" s="43"/>
      <c r="I17" s="43"/>
      <c r="J17" s="43"/>
      <c r="K17" s="43"/>
      <c r="L17" s="43"/>
      <c r="M17" s="45">
        <v>13</v>
      </c>
      <c r="N17" s="45">
        <v>4</v>
      </c>
      <c r="O17" s="45" t="s">
        <v>28</v>
      </c>
      <c r="P17" s="42">
        <f t="shared" si="0"/>
        <v>0.29322916666666665</v>
      </c>
      <c r="Q17" s="42">
        <f t="shared" si="1"/>
        <v>0.41128472222222218</v>
      </c>
      <c r="R17" s="42">
        <f t="shared" si="2"/>
        <v>0.49461805555555555</v>
      </c>
      <c r="S17" s="42">
        <f t="shared" si="3"/>
        <v>0.57795138888888886</v>
      </c>
      <c r="T17" s="42">
        <f t="shared" si="4"/>
        <v>0.66128472222222223</v>
      </c>
      <c r="U17" s="43"/>
      <c r="V17" s="43"/>
      <c r="W17" s="43"/>
      <c r="X17" s="43"/>
      <c r="Y17" s="43"/>
      <c r="Z17" s="43"/>
      <c r="AA17" s="43"/>
      <c r="AC17">
        <f t="shared" si="11"/>
        <v>6</v>
      </c>
      <c r="AE17" s="53">
        <f t="shared" si="12"/>
        <v>7.2916666666666659E-3</v>
      </c>
    </row>
    <row r="18" spans="1:31" x14ac:dyDescent="0.25">
      <c r="A18" s="42">
        <f t="shared" si="6"/>
        <v>0.27638888888888891</v>
      </c>
      <c r="B18" s="42">
        <f t="shared" si="7"/>
        <v>0.39444444444444443</v>
      </c>
      <c r="C18" s="42">
        <f t="shared" si="8"/>
        <v>0.47777777777777775</v>
      </c>
      <c r="D18" s="42">
        <f t="shared" si="9"/>
        <v>0.56111111111111112</v>
      </c>
      <c r="E18" s="42">
        <f t="shared" si="10"/>
        <v>0.64444444444444449</v>
      </c>
      <c r="F18" s="43"/>
      <c r="G18" s="43"/>
      <c r="H18" s="43"/>
      <c r="I18" s="43"/>
      <c r="J18" s="43"/>
      <c r="K18" s="43"/>
      <c r="L18" s="43"/>
      <c r="M18" s="45">
        <v>16</v>
      </c>
      <c r="N18" s="41">
        <v>5</v>
      </c>
      <c r="O18" s="45" t="s">
        <v>29</v>
      </c>
      <c r="P18" s="42">
        <f>P19+$AE19</f>
        <v>0.2895833333333333</v>
      </c>
      <c r="Q18" s="42">
        <f t="shared" ref="Q18:T18" si="13">Q19+$AE19</f>
        <v>0.40763888888888883</v>
      </c>
      <c r="R18" s="42">
        <f t="shared" si="13"/>
        <v>0.4909722222222222</v>
      </c>
      <c r="S18" s="42">
        <f t="shared" si="13"/>
        <v>0.57430555555555551</v>
      </c>
      <c r="T18" s="42">
        <f t="shared" si="13"/>
        <v>0.65763888888888888</v>
      </c>
      <c r="U18" s="43"/>
      <c r="V18" s="43"/>
      <c r="W18" s="43"/>
      <c r="X18" s="43"/>
      <c r="Y18" s="43"/>
      <c r="Z18" s="43"/>
      <c r="AA18" s="43"/>
      <c r="AC18">
        <f t="shared" si="11"/>
        <v>3</v>
      </c>
      <c r="AE18" s="53">
        <f t="shared" si="12"/>
        <v>3.645833333333333E-3</v>
      </c>
    </row>
    <row r="19" spans="1:31" x14ac:dyDescent="0.25">
      <c r="A19" s="42">
        <f t="shared" si="6"/>
        <v>0.28125</v>
      </c>
      <c r="B19" s="42">
        <f t="shared" si="7"/>
        <v>0.39930555555555552</v>
      </c>
      <c r="C19" s="42">
        <f t="shared" si="8"/>
        <v>0.48263888888888884</v>
      </c>
      <c r="D19" s="42">
        <f t="shared" si="9"/>
        <v>0.56597222222222221</v>
      </c>
      <c r="E19" s="42">
        <f t="shared" si="10"/>
        <v>0.64930555555555558</v>
      </c>
      <c r="F19" s="43"/>
      <c r="G19" s="43"/>
      <c r="H19" s="43"/>
      <c r="I19" s="43"/>
      <c r="J19" s="43"/>
      <c r="K19" s="43"/>
      <c r="L19" s="43"/>
      <c r="M19" s="45">
        <v>20</v>
      </c>
      <c r="N19" s="45">
        <v>6</v>
      </c>
      <c r="O19" s="45" t="s">
        <v>30</v>
      </c>
      <c r="P19" s="44">
        <v>0.28472222222222221</v>
      </c>
      <c r="Q19" s="44">
        <v>0.40277777777777773</v>
      </c>
      <c r="R19" s="44">
        <v>0.4861111111111111</v>
      </c>
      <c r="S19" s="42">
        <v>0.56944444444444442</v>
      </c>
      <c r="T19" s="42">
        <v>0.65277777777777779</v>
      </c>
      <c r="U19" s="43"/>
      <c r="V19" s="43"/>
      <c r="W19" s="43"/>
      <c r="X19" s="43"/>
      <c r="Y19" s="43"/>
      <c r="Z19" s="43"/>
      <c r="AA19" s="43"/>
      <c r="AC19">
        <f t="shared" si="11"/>
        <v>4</v>
      </c>
      <c r="AE19" s="53">
        <f t="shared" si="12"/>
        <v>4.8611111111111112E-3</v>
      </c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8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8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1:31" x14ac:dyDescent="0.25">
      <c r="W22" s="49" t="s">
        <v>31</v>
      </c>
      <c r="X22" s="17"/>
      <c r="Y22" s="17"/>
      <c r="Z22" s="17"/>
      <c r="AA22" s="17"/>
      <c r="AB22" s="17"/>
    </row>
    <row r="23" spans="1:31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31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31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31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31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  <row r="934" spans="1:28" x14ac:dyDescent="0.25">
      <c r="A934" s="50"/>
      <c r="B934" s="50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</row>
    <row r="935" spans="1:28" x14ac:dyDescent="0.25">
      <c r="A935" s="50"/>
      <c r="B935" s="50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8 A14:L14 A20:L21 F15:L19 N14:O18 M19:AA21 U14:AA18">
    <cfRule type="cellIs" dxfId="8" priority="3" stopIfTrue="1" operator="equal">
      <formula>0</formula>
    </cfRule>
  </conditionalFormatting>
  <conditionalFormatting sqref="A15:E19">
    <cfRule type="cellIs" dxfId="7" priority="2" stopIfTrue="1" operator="equal">
      <formula>0</formula>
    </cfRule>
  </conditionalFormatting>
  <conditionalFormatting sqref="P14:T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2019-06-22T13:43:52Z</dcterms:created>
  <dcterms:modified xsi:type="dcterms:W3CDTF">2019-06-22T13:46:26Z</dcterms:modified>
</cp:coreProperties>
</file>