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R17" i="1"/>
  <c r="R16" i="1" s="1"/>
  <c r="R15" i="1" s="1"/>
  <c r="R14" i="1" s="1"/>
  <c r="S17" i="1"/>
  <c r="S16" i="1" s="1"/>
  <c r="S15" i="1" s="1"/>
  <c r="S14" i="1" s="1"/>
  <c r="Q18" i="1"/>
  <c r="R18" i="1"/>
  <c r="S18" i="1"/>
  <c r="P18" i="1"/>
  <c r="A16" i="1"/>
  <c r="B16" i="1"/>
  <c r="C16" i="1"/>
  <c r="D16" i="1"/>
  <c r="D17" i="1" s="1"/>
  <c r="D18" i="1" s="1"/>
  <c r="D19" i="1" s="1"/>
  <c r="A17" i="1"/>
  <c r="B17" i="1"/>
  <c r="C17" i="1"/>
  <c r="C18" i="1" s="1"/>
  <c r="C19" i="1" s="1"/>
  <c r="A18" i="1"/>
  <c r="B18" i="1"/>
  <c r="A19" i="1"/>
  <c r="B19" i="1"/>
  <c r="B15" i="1"/>
  <c r="C15" i="1"/>
  <c r="D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<sst xmlns="http://schemas.openxmlformats.org/spreadsheetml/2006/main" count="46" uniqueCount="33">
  <si>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</si>
  <si>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</si>
  <si>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</si>
  <si>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</si>
  <si>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</si>
  <si>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</si>
  <si>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Gurghiu - Orsova-sat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</si>
  <si>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</si>
  <si>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</si>
  <si>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</si>
  <si>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</si>
  <si>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</si>
  <si>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</si>
  <si>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</si>
  <si>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</si>
  <si>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</si>
  <si>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</si>
  <si>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</si>
  <si>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</si>
  <si>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</si>
  <si>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</si>
  <si>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</si>
  <si>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</si>
  <si>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</si>
  <si>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</si>
  <si>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</si>
  <si>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</si>
  <si>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Solovastru Ram.</t>
  </si>
  <si>
    <t>Jabenita Ram.</t>
  </si>
  <si>
    <t>Gurghiu</t>
  </si>
  <si>
    <t>Orsova-sat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</si>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</sst>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8"/>
  <sheetViews>
    <sheetView tabSelected="1" workbookViewId="0">
      <selection activeCell="M15" sqref="M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0.17708333333333334</v>
      </c>
      <c r="B14" s="38">
        <v>0.26041666666666669</v>
      </c>
      <c r="C14" s="38">
        <v>0.5</v>
      </c>
      <c r="D14" s="38">
        <v>0.63541666666666663</v>
      </c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7" si="0">P15+$AE15</f>
        <v>0.22218749999999995</v>
      </c>
      <c r="Q14" s="41">
        <f t="shared" ref="Q14:Q17" si="1">Q15+$AE15</f>
        <v>0.30552083333333335</v>
      </c>
      <c r="R14" s="41">
        <f t="shared" ref="R14:R17" si="2">R15+$AE15</f>
        <v>0.55552083333333335</v>
      </c>
      <c r="S14" s="41">
        <f t="shared" ref="S14:S17" si="3">S15+$AE15</f>
        <v>0.68052083333333335</v>
      </c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0.18037037037037038</v>
      </c>
      <c r="B15" s="41">
        <f t="shared" ref="B15:D15" si="4">B14+$AE15</f>
        <v>0.26370370370370372</v>
      </c>
      <c r="C15" s="41">
        <f t="shared" si="4"/>
        <v>0.50328703703703703</v>
      </c>
      <c r="D15" s="41">
        <f t="shared" si="4"/>
        <v>0.63870370370370366</v>
      </c>
      <c r="E15" s="42"/>
      <c r="F15" s="42"/>
      <c r="G15" s="42"/>
      <c r="H15" s="42"/>
      <c r="I15" s="42"/>
      <c r="J15" s="42"/>
      <c r="K15" s="42"/>
      <c r="L15" s="42"/>
      <c r="M15" s="43">
        <v>3</v>
      </c>
      <c r="N15" s="43">
        <v>2</v>
      </c>
      <c r="O15" s="43" t="s">
        <v>26</v>
      </c>
      <c r="P15" s="41">
        <f t="shared" si="0"/>
        <v>0.21890046296296292</v>
      </c>
      <c r="Q15" s="41">
        <f t="shared" si="1"/>
        <v>0.30223379629629632</v>
      </c>
      <c r="R15" s="41">
        <f t="shared" si="2"/>
        <v>0.55223379629629632</v>
      </c>
      <c r="S15" s="41">
        <f t="shared" si="3"/>
        <v>0.67723379629629632</v>
      </c>
      <c r="T15" s="42"/>
      <c r="U15" s="42"/>
      <c r="V15" s="42"/>
      <c r="W15" s="42"/>
      <c r="X15" s="42"/>
      <c r="Y15" s="42"/>
      <c r="Z15" s="42"/>
      <c r="AA15" s="42"/>
      <c r="AC15">
        <f>M15-M14</f>
        <v>3</v>
      </c>
      <c r="AD15" s="49">
        <v>30</v>
      </c>
      <c r="AE15" s="50">
        <f>TIME(0,0,(60*AD$15*AC15/AD$16))</f>
        <v>3.2870370370370367E-3</v>
      </c>
    </row>
    <row r="16" spans="1:31" x14ac:dyDescent="0.25">
      <c r="A16" s="41">
        <f t="shared" ref="A16:A19" si="5">A15+$AE16</f>
        <v>0.18474537037037037</v>
      </c>
      <c r="B16" s="41">
        <f t="shared" ref="B16:B19" si="6">B15+$AE16</f>
        <v>0.26807870370370374</v>
      </c>
      <c r="C16" s="41">
        <f t="shared" ref="C16:C19" si="7">C15+$AE16</f>
        <v>0.50766203703703705</v>
      </c>
      <c r="D16" s="41">
        <f t="shared" ref="D16:D19" si="8">D15+$AE16</f>
        <v>0.64307870370370368</v>
      </c>
      <c r="E16" s="42"/>
      <c r="F16" s="42"/>
      <c r="G16" s="42"/>
      <c r="H16" s="42"/>
      <c r="I16" s="42"/>
      <c r="J16" s="42"/>
      <c r="K16" s="42"/>
      <c r="L16" s="42"/>
      <c r="M16" s="43">
        <v>7</v>
      </c>
      <c r="N16" s="43">
        <v>3</v>
      </c>
      <c r="O16" s="43" t="s">
        <v>27</v>
      </c>
      <c r="P16" s="41">
        <f t="shared" si="0"/>
        <v>0.21452546296296293</v>
      </c>
      <c r="Q16" s="41">
        <f t="shared" si="1"/>
        <v>0.2978587962962963</v>
      </c>
      <c r="R16" s="41">
        <f t="shared" si="2"/>
        <v>0.5478587962962963</v>
      </c>
      <c r="S16" s="41">
        <f t="shared" si="3"/>
        <v>0.6728587962962963</v>
      </c>
      <c r="T16" s="42"/>
      <c r="U16" s="42"/>
      <c r="V16" s="42"/>
      <c r="W16" s="42"/>
      <c r="X16" s="42"/>
      <c r="Y16" s="42"/>
      <c r="Z16" s="42"/>
      <c r="AA16" s="42"/>
      <c r="AC16">
        <f t="shared" ref="AC16:AC19" si="9">M16-M15</f>
        <v>4</v>
      </c>
      <c r="AD16" s="49">
        <v>19</v>
      </c>
      <c r="AE16" s="50">
        <f t="shared" ref="AE16:AE19" si="10">TIME(0,0,(60*AD$15*AC16/AD$16))</f>
        <v>4.3749999999999995E-3</v>
      </c>
    </row>
    <row r="17" spans="1:31" x14ac:dyDescent="0.25">
      <c r="A17" s="41">
        <f t="shared" si="5"/>
        <v>0.18693287037037037</v>
      </c>
      <c r="B17" s="41">
        <f t="shared" si="6"/>
        <v>0.27026620370370374</v>
      </c>
      <c r="C17" s="41">
        <f t="shared" si="7"/>
        <v>0.50984953703703706</v>
      </c>
      <c r="D17" s="41">
        <f t="shared" si="8"/>
        <v>0.64526620370370369</v>
      </c>
      <c r="E17" s="42"/>
      <c r="F17" s="42"/>
      <c r="G17" s="42"/>
      <c r="H17" s="42"/>
      <c r="I17" s="42"/>
      <c r="J17" s="42"/>
      <c r="K17" s="42"/>
      <c r="L17" s="42"/>
      <c r="M17" s="43">
        <v>9</v>
      </c>
      <c r="N17" s="40">
        <v>4</v>
      </c>
      <c r="O17" s="43" t="s">
        <v>28</v>
      </c>
      <c r="P17" s="41">
        <f t="shared" si="0"/>
        <v>0.21233796296296292</v>
      </c>
      <c r="Q17" s="41">
        <f t="shared" si="1"/>
        <v>0.29567129629629629</v>
      </c>
      <c r="R17" s="41">
        <f t="shared" si="2"/>
        <v>0.54567129629629629</v>
      </c>
      <c r="S17" s="41">
        <f t="shared" si="3"/>
        <v>0.67067129629629629</v>
      </c>
      <c r="T17" s="42"/>
      <c r="U17" s="42"/>
      <c r="V17" s="42"/>
      <c r="W17" s="42"/>
      <c r="X17" s="42"/>
      <c r="Y17" s="42"/>
      <c r="Z17" s="42"/>
      <c r="AA17" s="42"/>
      <c r="AC17">
        <f t="shared" si="9"/>
        <v>2</v>
      </c>
      <c r="AE17" s="50">
        <f t="shared" si="10"/>
        <v>2.1874999999999998E-3</v>
      </c>
    </row>
    <row r="18" spans="1:31" x14ac:dyDescent="0.25">
      <c r="A18" s="41">
        <f t="shared" si="5"/>
        <v>0.19350694444444444</v>
      </c>
      <c r="B18" s="41">
        <f t="shared" si="6"/>
        <v>0.27684027777777781</v>
      </c>
      <c r="C18" s="41">
        <f t="shared" si="7"/>
        <v>0.51642361111111112</v>
      </c>
      <c r="D18" s="41">
        <f t="shared" si="8"/>
        <v>0.65184027777777775</v>
      </c>
      <c r="E18" s="42"/>
      <c r="F18" s="42"/>
      <c r="G18" s="42"/>
      <c r="H18" s="42"/>
      <c r="I18" s="42"/>
      <c r="J18" s="42"/>
      <c r="K18" s="42"/>
      <c r="L18" s="42"/>
      <c r="M18" s="43">
        <v>15</v>
      </c>
      <c r="N18" s="43">
        <v>5</v>
      </c>
      <c r="O18" s="43" t="s">
        <v>29</v>
      </c>
      <c r="P18" s="41">
        <f>P19+$AE19</f>
        <v>0.20576388888888886</v>
      </c>
      <c r="Q18" s="41">
        <f t="shared" ref="Q18:S18" si="11">Q19+$AE19</f>
        <v>0.28909722222222223</v>
      </c>
      <c r="R18" s="41">
        <f t="shared" si="11"/>
        <v>0.53909722222222223</v>
      </c>
      <c r="S18" s="41">
        <f t="shared" si="11"/>
        <v>0.66409722222222223</v>
      </c>
      <c r="T18" s="42"/>
      <c r="U18" s="42"/>
      <c r="V18" s="42"/>
      <c r="W18" s="42"/>
      <c r="X18" s="42"/>
      <c r="Y18" s="42"/>
      <c r="Z18" s="42"/>
      <c r="AA18" s="42"/>
      <c r="AC18">
        <f t="shared" si="9"/>
        <v>6</v>
      </c>
      <c r="AE18" s="50">
        <f t="shared" si="10"/>
        <v>6.5740740740740733E-3</v>
      </c>
    </row>
    <row r="19" spans="1:31" x14ac:dyDescent="0.25">
      <c r="A19" s="41">
        <f t="shared" si="5"/>
        <v>0.19788194444444443</v>
      </c>
      <c r="B19" s="41">
        <f t="shared" si="6"/>
        <v>0.28121527777777783</v>
      </c>
      <c r="C19" s="41">
        <f t="shared" si="7"/>
        <v>0.52079861111111114</v>
      </c>
      <c r="D19" s="41">
        <f t="shared" si="8"/>
        <v>0.65621527777777777</v>
      </c>
      <c r="E19" s="42"/>
      <c r="F19" s="42"/>
      <c r="G19" s="42"/>
      <c r="H19" s="42"/>
      <c r="I19" s="42"/>
      <c r="J19" s="42"/>
      <c r="K19" s="42"/>
      <c r="L19" s="42"/>
      <c r="M19" s="43">
        <v>19</v>
      </c>
      <c r="N19" s="40">
        <v>6</v>
      </c>
      <c r="O19" s="43" t="s">
        <v>30</v>
      </c>
      <c r="P19" s="41">
        <v>0.20138888888888887</v>
      </c>
      <c r="Q19" s="41">
        <v>0.28472222222222221</v>
      </c>
      <c r="R19" s="41">
        <v>0.53472222222222221</v>
      </c>
      <c r="S19" s="41">
        <v>0.65972222222222221</v>
      </c>
      <c r="T19" s="42"/>
      <c r="U19" s="42"/>
      <c r="V19" s="42"/>
      <c r="W19" s="42"/>
      <c r="X19" s="42"/>
      <c r="Y19" s="42"/>
      <c r="Z19" s="42"/>
      <c r="AA19" s="42"/>
      <c r="AC19">
        <f t="shared" si="9"/>
        <v>4</v>
      </c>
      <c r="AE19" s="50">
        <f t="shared" si="10"/>
        <v>4.3749999999999995E-3</v>
      </c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W22" s="46" t="s">
        <v>31</v>
      </c>
      <c r="X22" s="17"/>
      <c r="Y22" s="17"/>
      <c r="Z22" s="17"/>
      <c r="AA22" s="17"/>
      <c r="AB22" s="17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5 A20:O21 E15:M15 E16:O19 P19:AA21 T14:AA18">
    <cfRule type="cellIs" dxfId="8" priority="3" stopIfTrue="1" operator="equal">
      <formula>0</formula>
    </cfRule>
  </conditionalFormatting>
  <conditionalFormatting sqref="A15:D19">
    <cfRule type="cellIs" dxfId="7" priority="2" stopIfTrue="1" operator="equal">
      <formula>0</formula>
    </cfRule>
  </conditionalFormatting>
  <conditionalFormatting sqref="P14:S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2019-06-22T14:06:32Z</dcterms:created>
  <dcterms:modified xsi:type="dcterms:W3CDTF">2019-06-22T14:09:18Z</dcterms:modified>
</cp:coreProperties>
</file>