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17" i="1" l="1"/>
  <c r="S16" i="1" s="1"/>
  <c r="S15" i="1" s="1"/>
  <c r="S14" i="1" s="1"/>
  <c r="S13" i="1" s="1"/>
  <c r="P18" i="1"/>
  <c r="P17" i="1" s="1"/>
  <c r="P16" i="1" s="1"/>
  <c r="P15" i="1" s="1"/>
  <c r="P14" i="1" s="1"/>
  <c r="P13" i="1" s="1"/>
  <c r="Q18" i="1"/>
  <c r="Q17" i="1" s="1"/>
  <c r="Q16" i="1" s="1"/>
  <c r="Q15" i="1" s="1"/>
  <c r="Q14" i="1" s="1"/>
  <c r="Q13" i="1" s="1"/>
  <c r="R18" i="1"/>
  <c r="R17" i="1" s="1"/>
  <c r="R16" i="1" s="1"/>
  <c r="R15" i="1" s="1"/>
  <c r="R14" i="1" s="1"/>
  <c r="R13" i="1" s="1"/>
  <c r="S18" i="1"/>
  <c r="T18" i="1"/>
  <c r="T17" i="1" s="1"/>
  <c r="T16" i="1" s="1"/>
  <c r="T15" i="1" s="1"/>
  <c r="T14" i="1" s="1"/>
  <c r="T13" i="1" s="1"/>
  <c r="Q19" i="1"/>
  <c r="R19" i="1"/>
  <c r="S19" i="1"/>
  <c r="T19" i="1"/>
  <c r="P19" i="1"/>
  <c r="A15" i="1"/>
  <c r="B15" i="1"/>
  <c r="C15" i="1"/>
  <c r="C16" i="1" s="1"/>
  <c r="C17" i="1" s="1"/>
  <c r="C18" i="1" s="1"/>
  <c r="C19" i="1" s="1"/>
  <c r="C20" i="1" s="1"/>
  <c r="D15" i="1"/>
  <c r="E15" i="1"/>
  <c r="A16" i="1"/>
  <c r="B16" i="1"/>
  <c r="B17" i="1" s="1"/>
  <c r="B18" i="1" s="1"/>
  <c r="B19" i="1" s="1"/>
  <c r="B20" i="1" s="1"/>
  <c r="D16" i="1"/>
  <c r="E16" i="1"/>
  <c r="A17" i="1"/>
  <c r="A18" i="1" s="1"/>
  <c r="A19" i="1" s="1"/>
  <c r="A20" i="1" s="1"/>
  <c r="D17" i="1"/>
  <c r="E17" i="1"/>
  <c r="E18" i="1" s="1"/>
  <c r="E19" i="1" s="1"/>
  <c r="E20" i="1" s="1"/>
  <c r="D18" i="1"/>
  <c r="D19" i="1" s="1"/>
  <c r="D20" i="1" s="1"/>
  <c r="B14" i="1"/>
  <c r="C14" i="1"/>
  <c r="D14" i="1"/>
  <c r="E14" i="1"/>
  <c r="A14" i="1"/>
  <c r="AE15" i="1"/>
  <c r="AE16" i="1"/>
  <c r="AE17" i="1"/>
  <c r="AE18" i="1"/>
  <c r="AE19" i="1"/>
  <c r="AE20" i="1"/>
  <c r="AC15" i="1"/>
  <c r="AC16" i="1"/>
  <c r="AC17" i="1"/>
  <c r="AC18" i="1"/>
  <c r="AC19" i="1"/>
  <c r="AC20" i="1"/>
  <c r="AE14" i="1"/>
  <c r="AC14" i="1"/>
</calcChain>
</file>

<file path=xl/sharedStrings.xml><?xml version="1.0" encoding="utf-8"?>
<sst xmlns="http://schemas.openxmlformats.org/spreadsheetml/2006/main" count="48" uniqueCount="35">
  <si>
    <t>MINISTERUL TRANSPORTURILOR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</si>
  <si>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</si>
  <si>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</si>
  <si>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</si>
  <si>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</si>
  <si>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</si>
  <si>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</rPr>
      <t>Reghin - Serbeni - Urisiu de Sus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</si>
  <si>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</si>
  <si>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</si>
  <si>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</si>
  <si>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</si>
  <si>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</si>
  <si>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</si>
  <si>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</si>
  <si>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</si>
  <si>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</si>
  <si>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</si>
  <si>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</si>
  <si>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</si>
  <si>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</si>
  <si>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</si>
  <si>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</si>
  <si>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</si>
  <si>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</si>
  <si>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</si>
  <si>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</si>
  <si>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Iernuteni</t>
  </si>
  <si>
    <t>Beica de Jos</t>
  </si>
  <si>
    <t>Beica de Sus</t>
  </si>
  <si>
    <t>Cacuciu</t>
  </si>
  <si>
    <t>Serbeni</t>
  </si>
  <si>
    <t>Urisiu de Jos</t>
  </si>
  <si>
    <t>Urisiu de Sus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</si>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</sst>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0" fontId="2" fillId="0" borderId="0" xfId="0" applyNumberFormat="1" applyFont="1" applyFill="1"/>
    <xf numFmtId="0" fontId="4" fillId="0" borderId="0" xfId="0" applyFont="1" applyFill="1"/>
    <xf numFmtId="0" fontId="1" fillId="0" borderId="0" xfId="0" applyFont="1" applyFill="1" applyAlignment="1"/>
    <xf numFmtId="20" fontId="2" fillId="0" borderId="0" xfId="0" applyNumberFormat="1" applyFont="1"/>
    <xf numFmtId="0" fontId="5" fillId="0" borderId="0" xfId="0" applyFont="1"/>
    <xf numFmtId="0" fontId="4" fillId="0" borderId="0" xfId="0" applyFont="1"/>
    <xf numFmtId="20" fontId="5" fillId="0" borderId="0" xfId="0" applyNumberFormat="1" applyFont="1"/>
    <xf numFmtId="0" fontId="7" fillId="0" borderId="0" xfId="0" applyFont="1"/>
    <xf numFmtId="0" fontId="5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1"/>
  <sheetViews>
    <sheetView tabSelected="1" workbookViewId="0">
      <selection activeCell="O17" sqref="O17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J3" s="9" t="s">
        <v>3</v>
      </c>
      <c r="K3" s="9"/>
      <c r="L3" s="9"/>
      <c r="M3" s="9"/>
      <c r="N3" s="9"/>
      <c r="O3" s="9"/>
      <c r="P3" s="9"/>
      <c r="Q3" s="9"/>
      <c r="R3" s="9"/>
      <c r="W3" s="10"/>
      <c r="X3" s="10"/>
      <c r="Y3" s="10"/>
      <c r="Z3" s="10"/>
      <c r="AA3" s="10"/>
      <c r="AB3" s="10"/>
    </row>
    <row r="4" spans="1:31" x14ac:dyDescent="0.25">
      <c r="A4" s="11"/>
      <c r="B4" s="11"/>
      <c r="C4" s="3"/>
      <c r="D4" s="3"/>
      <c r="E4" s="3"/>
      <c r="F4" s="3"/>
      <c r="G4" s="3"/>
      <c r="H4" s="3"/>
      <c r="I4" s="1"/>
      <c r="J4" s="9" t="s">
        <v>4</v>
      </c>
      <c r="K4" s="9"/>
      <c r="L4" s="9"/>
      <c r="M4" s="9"/>
      <c r="N4" s="9"/>
      <c r="O4" s="9"/>
      <c r="P4" s="9"/>
      <c r="Q4" s="9"/>
      <c r="R4" s="9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1"/>
      <c r="B5" s="11"/>
      <c r="C5" s="3"/>
      <c r="D5" s="3"/>
      <c r="E5" s="3"/>
      <c r="F5" s="3"/>
      <c r="G5" s="3"/>
      <c r="H5" s="3"/>
      <c r="I5" s="1"/>
      <c r="J5" s="12" t="s">
        <v>5</v>
      </c>
      <c r="K5" s="12"/>
      <c r="L5" s="12"/>
      <c r="M5" s="12"/>
      <c r="N5" s="12"/>
      <c r="O5" s="12"/>
      <c r="P5" s="12"/>
      <c r="Q5" s="12"/>
      <c r="R5" s="12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3"/>
      <c r="B6" s="13"/>
      <c r="C6" s="3"/>
      <c r="D6" s="3"/>
      <c r="E6" s="3"/>
      <c r="F6" s="3"/>
      <c r="G6" s="3"/>
      <c r="H6" s="3"/>
      <c r="I6" s="14"/>
      <c r="J6" s="14"/>
      <c r="K6" s="1"/>
      <c r="L6" s="1"/>
      <c r="M6" s="1"/>
      <c r="N6" s="15"/>
      <c r="O6" s="1"/>
      <c r="P6" s="1"/>
      <c r="Q6" s="1"/>
      <c r="R6" s="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C7" s="17" t="s">
        <v>6</v>
      </c>
      <c r="I7" s="18"/>
      <c r="J7" s="18"/>
      <c r="K7" s="6"/>
      <c r="L7" s="6"/>
      <c r="M7" s="6"/>
      <c r="N7" s="6"/>
      <c r="O7" s="6"/>
      <c r="P7" s="6"/>
      <c r="Q7" s="6"/>
      <c r="R7" s="6"/>
    </row>
    <row r="8" spans="1:31" x14ac:dyDescent="0.25">
      <c r="A8" s="19"/>
      <c r="B8" s="17"/>
      <c r="C8" s="17" t="s">
        <v>34</v>
      </c>
      <c r="D8" s="17"/>
      <c r="E8" s="17"/>
      <c r="F8" s="17"/>
      <c r="G8" s="17"/>
      <c r="H8" s="17"/>
      <c r="I8" s="20"/>
      <c r="J8" s="20"/>
      <c r="K8" s="21"/>
      <c r="L8" s="22"/>
      <c r="M8" s="22"/>
      <c r="N8" s="22"/>
      <c r="O8" s="21"/>
      <c r="P8" s="21"/>
      <c r="Q8" s="21"/>
      <c r="R8" s="21"/>
      <c r="S8" s="17"/>
      <c r="T8" s="17"/>
      <c r="U8" s="17"/>
      <c r="V8" s="17"/>
      <c r="W8" s="17"/>
      <c r="X8" s="17"/>
      <c r="Y8" s="17"/>
      <c r="Z8" s="17"/>
      <c r="AA8" s="17"/>
      <c r="AB8" s="17"/>
    </row>
    <row r="9" spans="1:31" ht="15.75" thickBot="1" x14ac:dyDescent="0.3">
      <c r="A9" s="19"/>
      <c r="B9" s="17"/>
      <c r="C9" s="17"/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23" t="s">
        <v>7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5"/>
      <c r="M10" s="26"/>
      <c r="N10" s="27" t="s">
        <v>8</v>
      </c>
      <c r="O10" s="26"/>
      <c r="P10" s="23" t="s">
        <v>9</v>
      </c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5"/>
    </row>
    <row r="11" spans="1:31" ht="15.75" thickBot="1" x14ac:dyDescent="0.3">
      <c r="A11" s="28" t="s">
        <v>10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30"/>
      <c r="M11" s="31" t="s">
        <v>11</v>
      </c>
      <c r="N11" s="32"/>
      <c r="O11" s="31" t="s">
        <v>12</v>
      </c>
      <c r="P11" s="28" t="s">
        <v>10</v>
      </c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30"/>
    </row>
    <row r="12" spans="1:31" ht="15.75" thickBot="1" x14ac:dyDescent="0.3">
      <c r="A12" s="33" t="s">
        <v>13</v>
      </c>
      <c r="B12" s="34" t="s">
        <v>14</v>
      </c>
      <c r="C12" s="34" t="s">
        <v>15</v>
      </c>
      <c r="D12" s="34" t="s">
        <v>16</v>
      </c>
      <c r="E12" s="34" t="s">
        <v>17</v>
      </c>
      <c r="F12" s="34" t="s">
        <v>18</v>
      </c>
      <c r="G12" s="34" t="s">
        <v>19</v>
      </c>
      <c r="H12" s="34" t="s">
        <v>20</v>
      </c>
      <c r="I12" s="34" t="s">
        <v>21</v>
      </c>
      <c r="J12" s="34" t="s">
        <v>22</v>
      </c>
      <c r="K12" s="34" t="s">
        <v>23</v>
      </c>
      <c r="L12" s="35" t="s">
        <v>24</v>
      </c>
      <c r="M12" s="36"/>
      <c r="N12" s="37"/>
      <c r="O12" s="36"/>
      <c r="P12" s="33" t="s">
        <v>13</v>
      </c>
      <c r="Q12" s="34" t="s">
        <v>14</v>
      </c>
      <c r="R12" s="34" t="s">
        <v>15</v>
      </c>
      <c r="S12" s="34" t="s">
        <v>16</v>
      </c>
      <c r="T12" s="34" t="s">
        <v>17</v>
      </c>
      <c r="U12" s="34" t="s">
        <v>18</v>
      </c>
      <c r="V12" s="34" t="s">
        <v>19</v>
      </c>
      <c r="W12" s="34" t="s">
        <v>20</v>
      </c>
      <c r="X12" s="34" t="s">
        <v>21</v>
      </c>
      <c r="Y12" s="34" t="s">
        <v>22</v>
      </c>
      <c r="Z12" s="34" t="s">
        <v>23</v>
      </c>
      <c r="AA12" s="35" t="s">
        <v>24</v>
      </c>
    </row>
    <row r="13" spans="1:31" x14ac:dyDescent="0.25">
      <c r="A13" s="38">
        <v>0.22916666666666666</v>
      </c>
      <c r="B13" s="38">
        <v>0.45833333333333331</v>
      </c>
      <c r="C13" s="38">
        <v>0.625</v>
      </c>
      <c r="D13" s="38">
        <v>0.75</v>
      </c>
      <c r="E13" s="38">
        <v>0.9375</v>
      </c>
      <c r="F13" s="39"/>
      <c r="G13" s="39"/>
      <c r="H13" s="39"/>
      <c r="I13" s="39"/>
      <c r="J13" s="39"/>
      <c r="K13" s="39"/>
      <c r="L13" s="39"/>
      <c r="M13" s="40">
        <v>0</v>
      </c>
      <c r="N13" s="40">
        <v>1</v>
      </c>
      <c r="O13" s="40" t="s">
        <v>25</v>
      </c>
      <c r="P13" s="41">
        <f t="shared" ref="P13:P18" si="0">P14+$AE14</f>
        <v>0.22218750000000004</v>
      </c>
      <c r="Q13" s="41">
        <f t="shared" ref="Q13:Q18" si="1">Q14+$AE14</f>
        <v>0.3055208333333333</v>
      </c>
      <c r="R13" s="41">
        <f t="shared" ref="R13:R18" si="2">R14+$AE14</f>
        <v>0.5416319444444444</v>
      </c>
      <c r="S13" s="41">
        <f t="shared" ref="S13:S18" si="3">S14+$AE14</f>
        <v>0.70135416666666661</v>
      </c>
      <c r="T13" s="41">
        <f t="shared" ref="T13:T18" si="4">T14+$AE14</f>
        <v>0.82635416666666661</v>
      </c>
      <c r="U13" s="42"/>
      <c r="V13" s="42"/>
      <c r="W13" s="42"/>
      <c r="X13" s="42"/>
      <c r="Y13" s="42"/>
      <c r="Z13" s="42"/>
      <c r="AA13" s="42"/>
    </row>
    <row r="14" spans="1:31" x14ac:dyDescent="0.25">
      <c r="A14" s="41">
        <f>A13+$AE14</f>
        <v>0.23369212962962962</v>
      </c>
      <c r="B14" s="41">
        <f t="shared" ref="B14:E14" si="5">B13+$AE14</f>
        <v>0.46285879629629628</v>
      </c>
      <c r="C14" s="41">
        <f t="shared" si="5"/>
        <v>0.62952546296296297</v>
      </c>
      <c r="D14" s="41">
        <f t="shared" si="5"/>
        <v>0.75452546296296297</v>
      </c>
      <c r="E14" s="41">
        <f t="shared" si="5"/>
        <v>0.94202546296296297</v>
      </c>
      <c r="F14" s="42"/>
      <c r="G14" s="42"/>
      <c r="H14" s="42"/>
      <c r="I14" s="42"/>
      <c r="J14" s="42"/>
      <c r="K14" s="42"/>
      <c r="L14" s="42"/>
      <c r="M14" s="43">
        <v>3</v>
      </c>
      <c r="N14" s="43">
        <v>2</v>
      </c>
      <c r="O14" s="43" t="s">
        <v>26</v>
      </c>
      <c r="P14" s="41">
        <f t="shared" si="0"/>
        <v>0.21766203703703707</v>
      </c>
      <c r="Q14" s="41">
        <f t="shared" si="1"/>
        <v>0.30099537037037033</v>
      </c>
      <c r="R14" s="41">
        <f t="shared" si="2"/>
        <v>0.53710648148148143</v>
      </c>
      <c r="S14" s="41">
        <f t="shared" si="3"/>
        <v>0.69682870370370364</v>
      </c>
      <c r="T14" s="41">
        <f t="shared" si="4"/>
        <v>0.82182870370370364</v>
      </c>
      <c r="U14" s="42"/>
      <c r="V14" s="42"/>
      <c r="W14" s="42"/>
      <c r="X14" s="42"/>
      <c r="Y14" s="42"/>
      <c r="Z14" s="42"/>
      <c r="AA14" s="42"/>
      <c r="AC14">
        <f>M14-M13</f>
        <v>3</v>
      </c>
      <c r="AD14" s="49">
        <v>50</v>
      </c>
      <c r="AE14" s="50">
        <f>TIME(0,0,(60*AD$14*AC14/AD$15))</f>
        <v>4.5254629629629629E-3</v>
      </c>
    </row>
    <row r="15" spans="1:31" x14ac:dyDescent="0.25">
      <c r="A15" s="41">
        <f t="shared" ref="A15:A20" si="6">A14+$AE15</f>
        <v>0.24576388888888889</v>
      </c>
      <c r="B15" s="41">
        <f t="shared" ref="B15:B20" si="7">B14+$AE15</f>
        <v>0.47493055555555552</v>
      </c>
      <c r="C15" s="41">
        <f t="shared" ref="C15:C20" si="8">C14+$AE15</f>
        <v>0.64159722222222226</v>
      </c>
      <c r="D15" s="41">
        <f t="shared" ref="D15:D20" si="9">D14+$AE15</f>
        <v>0.76659722222222226</v>
      </c>
      <c r="E15" s="41">
        <f t="shared" ref="E15:E20" si="10">E14+$AE15</f>
        <v>0.95409722222222226</v>
      </c>
      <c r="F15" s="42"/>
      <c r="G15" s="42"/>
      <c r="H15" s="42"/>
      <c r="I15" s="42"/>
      <c r="J15" s="42"/>
      <c r="K15" s="42"/>
      <c r="L15" s="42"/>
      <c r="M15" s="43">
        <v>11</v>
      </c>
      <c r="N15" s="40">
        <v>3</v>
      </c>
      <c r="O15" s="43" t="s">
        <v>27</v>
      </c>
      <c r="P15" s="41">
        <f t="shared" si="0"/>
        <v>0.2055902777777778</v>
      </c>
      <c r="Q15" s="41">
        <f t="shared" si="1"/>
        <v>0.28892361111111109</v>
      </c>
      <c r="R15" s="41">
        <f t="shared" si="2"/>
        <v>0.52503472222222214</v>
      </c>
      <c r="S15" s="41">
        <f t="shared" si="3"/>
        <v>0.68475694444444435</v>
      </c>
      <c r="T15" s="41">
        <f t="shared" si="4"/>
        <v>0.80975694444444435</v>
      </c>
      <c r="U15" s="42"/>
      <c r="V15" s="42"/>
      <c r="W15" s="42"/>
      <c r="X15" s="42"/>
      <c r="Y15" s="42"/>
      <c r="Z15" s="42"/>
      <c r="AA15" s="42"/>
      <c r="AC15">
        <f t="shared" ref="AC15:AC20" si="11">M15-M14</f>
        <v>8</v>
      </c>
      <c r="AD15" s="49">
        <v>23</v>
      </c>
      <c r="AE15" s="50">
        <f t="shared" ref="AE15:AE20" si="12">TIME(0,0,(60*AD$14*AC15/AD$15))</f>
        <v>1.207175925925926E-2</v>
      </c>
    </row>
    <row r="16" spans="1:31" x14ac:dyDescent="0.25">
      <c r="A16" s="41">
        <f t="shared" si="6"/>
        <v>0.25028935185185186</v>
      </c>
      <c r="B16" s="41">
        <f t="shared" si="7"/>
        <v>0.47945601851851849</v>
      </c>
      <c r="C16" s="41">
        <f t="shared" si="8"/>
        <v>0.64612268518518523</v>
      </c>
      <c r="D16" s="41">
        <f t="shared" si="9"/>
        <v>0.77112268518518523</v>
      </c>
      <c r="E16" s="41">
        <f t="shared" si="10"/>
        <v>0.95862268518518523</v>
      </c>
      <c r="F16" s="42"/>
      <c r="G16" s="42"/>
      <c r="H16" s="42"/>
      <c r="I16" s="42"/>
      <c r="J16" s="42"/>
      <c r="K16" s="42"/>
      <c r="L16" s="42"/>
      <c r="M16" s="43">
        <v>14</v>
      </c>
      <c r="N16" s="43">
        <v>4</v>
      </c>
      <c r="O16" s="43" t="s">
        <v>28</v>
      </c>
      <c r="P16" s="41">
        <f t="shared" si="0"/>
        <v>0.20106481481481484</v>
      </c>
      <c r="Q16" s="41">
        <f t="shared" si="1"/>
        <v>0.28439814814814812</v>
      </c>
      <c r="R16" s="41">
        <f t="shared" si="2"/>
        <v>0.52050925925925917</v>
      </c>
      <c r="S16" s="41">
        <f t="shared" si="3"/>
        <v>0.68023148148148138</v>
      </c>
      <c r="T16" s="41">
        <f t="shared" si="4"/>
        <v>0.80523148148148138</v>
      </c>
      <c r="U16" s="42"/>
      <c r="V16" s="42"/>
      <c r="W16" s="42"/>
      <c r="X16" s="42"/>
      <c r="Y16" s="42"/>
      <c r="Z16" s="42"/>
      <c r="AA16" s="42"/>
      <c r="AC16">
        <f t="shared" si="11"/>
        <v>3</v>
      </c>
      <c r="AE16" s="50">
        <f t="shared" si="12"/>
        <v>4.5254629629629629E-3</v>
      </c>
    </row>
    <row r="17" spans="1:31" x14ac:dyDescent="0.25">
      <c r="A17" s="41">
        <f t="shared" si="6"/>
        <v>0.25481481481481483</v>
      </c>
      <c r="B17" s="41">
        <f t="shared" si="7"/>
        <v>0.48398148148148146</v>
      </c>
      <c r="C17" s="41">
        <f t="shared" si="8"/>
        <v>0.6506481481481482</v>
      </c>
      <c r="D17" s="41">
        <f t="shared" si="9"/>
        <v>0.7756481481481482</v>
      </c>
      <c r="E17" s="41">
        <f t="shared" si="10"/>
        <v>0.9631481481481482</v>
      </c>
      <c r="F17" s="42"/>
      <c r="G17" s="42"/>
      <c r="H17" s="42"/>
      <c r="I17" s="42"/>
      <c r="J17" s="42"/>
      <c r="K17" s="42"/>
      <c r="L17" s="42"/>
      <c r="M17" s="43">
        <v>17</v>
      </c>
      <c r="N17" s="40">
        <v>5</v>
      </c>
      <c r="O17" s="43" t="s">
        <v>29</v>
      </c>
      <c r="P17" s="41">
        <f t="shared" si="0"/>
        <v>0.19653935185185187</v>
      </c>
      <c r="Q17" s="41">
        <f t="shared" si="1"/>
        <v>0.27987268518518515</v>
      </c>
      <c r="R17" s="41">
        <f t="shared" si="2"/>
        <v>0.5159837962962962</v>
      </c>
      <c r="S17" s="41">
        <f t="shared" si="3"/>
        <v>0.67570601851851841</v>
      </c>
      <c r="T17" s="41">
        <f t="shared" si="4"/>
        <v>0.80070601851851841</v>
      </c>
      <c r="U17" s="42"/>
      <c r="V17" s="42"/>
      <c r="W17" s="42"/>
      <c r="X17" s="42"/>
      <c r="Y17" s="42"/>
      <c r="Z17" s="42"/>
      <c r="AA17" s="42"/>
      <c r="AC17">
        <f t="shared" si="11"/>
        <v>3</v>
      </c>
      <c r="AE17" s="50">
        <f t="shared" si="12"/>
        <v>4.5254629629629629E-3</v>
      </c>
    </row>
    <row r="18" spans="1:31" x14ac:dyDescent="0.25">
      <c r="A18" s="41">
        <f t="shared" si="6"/>
        <v>0.25782407407407409</v>
      </c>
      <c r="B18" s="41">
        <f t="shared" si="7"/>
        <v>0.48699074074074072</v>
      </c>
      <c r="C18" s="41">
        <f t="shared" si="8"/>
        <v>0.65365740740740741</v>
      </c>
      <c r="D18" s="41">
        <f t="shared" si="9"/>
        <v>0.77865740740740741</v>
      </c>
      <c r="E18" s="41">
        <f t="shared" si="10"/>
        <v>0.96615740740740741</v>
      </c>
      <c r="F18" s="42"/>
      <c r="G18" s="42"/>
      <c r="H18" s="42"/>
      <c r="I18" s="42"/>
      <c r="J18" s="42"/>
      <c r="K18" s="42"/>
      <c r="L18" s="42"/>
      <c r="M18" s="43">
        <v>19</v>
      </c>
      <c r="N18" s="43">
        <v>6</v>
      </c>
      <c r="O18" s="43" t="s">
        <v>30</v>
      </c>
      <c r="P18" s="41">
        <f t="shared" si="0"/>
        <v>0.1935300925925926</v>
      </c>
      <c r="Q18" s="41">
        <f t="shared" si="1"/>
        <v>0.27686342592592589</v>
      </c>
      <c r="R18" s="41">
        <f t="shared" si="2"/>
        <v>0.51297453703703699</v>
      </c>
      <c r="S18" s="41">
        <f t="shared" si="3"/>
        <v>0.6726967592592592</v>
      </c>
      <c r="T18" s="41">
        <f t="shared" si="4"/>
        <v>0.7976967592592592</v>
      </c>
      <c r="U18" s="42"/>
      <c r="V18" s="42"/>
      <c r="W18" s="42"/>
      <c r="X18" s="42"/>
      <c r="Y18" s="42"/>
      <c r="Z18" s="42"/>
      <c r="AA18" s="42"/>
      <c r="AC18">
        <f t="shared" si="11"/>
        <v>2</v>
      </c>
      <c r="AE18" s="50">
        <f t="shared" si="12"/>
        <v>3.0092592592592588E-3</v>
      </c>
    </row>
    <row r="19" spans="1:31" x14ac:dyDescent="0.25">
      <c r="A19" s="41">
        <f t="shared" si="6"/>
        <v>0.26234953703703706</v>
      </c>
      <c r="B19" s="41">
        <f t="shared" si="7"/>
        <v>0.49151620370370369</v>
      </c>
      <c r="C19" s="41">
        <f t="shared" si="8"/>
        <v>0.65818287037037038</v>
      </c>
      <c r="D19" s="41">
        <f t="shared" si="9"/>
        <v>0.78318287037037038</v>
      </c>
      <c r="E19" s="41">
        <f t="shared" si="10"/>
        <v>0.97068287037037038</v>
      </c>
      <c r="F19" s="42"/>
      <c r="G19" s="42"/>
      <c r="H19" s="42"/>
      <c r="I19" s="42"/>
      <c r="J19" s="42"/>
      <c r="K19" s="42"/>
      <c r="L19" s="42"/>
      <c r="M19" s="43">
        <v>22</v>
      </c>
      <c r="N19" s="40">
        <v>7</v>
      </c>
      <c r="O19" s="43" t="s">
        <v>31</v>
      </c>
      <c r="P19" s="41">
        <f>P20+$AE20</f>
        <v>0.18900462962962963</v>
      </c>
      <c r="Q19" s="41">
        <f t="shared" ref="Q19:T19" si="13">Q20+$AE20</f>
        <v>0.27233796296296292</v>
      </c>
      <c r="R19" s="41">
        <f t="shared" si="13"/>
        <v>0.50844907407407403</v>
      </c>
      <c r="S19" s="41">
        <f t="shared" si="13"/>
        <v>0.66817129629629624</v>
      </c>
      <c r="T19" s="41">
        <f t="shared" si="13"/>
        <v>0.79317129629629624</v>
      </c>
      <c r="U19" s="42"/>
      <c r="V19" s="42"/>
      <c r="W19" s="42"/>
      <c r="X19" s="42"/>
      <c r="Y19" s="42"/>
      <c r="Z19" s="42"/>
      <c r="AA19" s="42"/>
      <c r="AC19">
        <f t="shared" si="11"/>
        <v>3</v>
      </c>
      <c r="AE19" s="50">
        <f t="shared" si="12"/>
        <v>4.5254629629629629E-3</v>
      </c>
    </row>
    <row r="20" spans="1:31" x14ac:dyDescent="0.25">
      <c r="A20" s="41">
        <f t="shared" si="6"/>
        <v>0.26385416666666667</v>
      </c>
      <c r="B20" s="41">
        <f t="shared" si="7"/>
        <v>0.4930208333333333</v>
      </c>
      <c r="C20" s="41">
        <f t="shared" si="8"/>
        <v>0.65968749999999998</v>
      </c>
      <c r="D20" s="41">
        <f t="shared" si="9"/>
        <v>0.78468749999999998</v>
      </c>
      <c r="E20" s="41">
        <f t="shared" si="10"/>
        <v>0.97218749999999998</v>
      </c>
      <c r="F20" s="42"/>
      <c r="G20" s="42"/>
      <c r="H20" s="42"/>
      <c r="I20" s="42"/>
      <c r="J20" s="42"/>
      <c r="K20" s="42"/>
      <c r="L20" s="42"/>
      <c r="M20" s="43">
        <v>23</v>
      </c>
      <c r="N20" s="40">
        <v>8</v>
      </c>
      <c r="O20" s="43" t="s">
        <v>32</v>
      </c>
      <c r="P20" s="41">
        <v>0.1875</v>
      </c>
      <c r="Q20" s="41">
        <v>0.27083333333333331</v>
      </c>
      <c r="R20" s="41">
        <v>0.50694444444444442</v>
      </c>
      <c r="S20" s="41">
        <v>0.66666666666666663</v>
      </c>
      <c r="T20" s="41">
        <v>0.79166666666666663</v>
      </c>
      <c r="U20" s="42"/>
      <c r="V20" s="42"/>
      <c r="W20" s="42"/>
      <c r="X20" s="42"/>
      <c r="Y20" s="42"/>
      <c r="Z20" s="42"/>
      <c r="AA20" s="42"/>
      <c r="AC20">
        <f t="shared" si="11"/>
        <v>1</v>
      </c>
      <c r="AE20" s="50">
        <f t="shared" si="12"/>
        <v>1.5046296296296294E-3</v>
      </c>
    </row>
    <row r="21" spans="1:31" x14ac:dyDescent="0.2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5"/>
      <c r="N21" s="45"/>
      <c r="O21" s="45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</row>
    <row r="22" spans="1:31" x14ac:dyDescent="0.25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5"/>
      <c r="N22" s="45"/>
      <c r="O22" s="45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</row>
    <row r="23" spans="1:31" x14ac:dyDescent="0.25">
      <c r="W23" s="46" t="s">
        <v>33</v>
      </c>
      <c r="X23" s="17"/>
      <c r="Y23" s="17"/>
      <c r="Z23" s="17"/>
      <c r="AA23" s="17"/>
      <c r="AB23" s="17"/>
    </row>
    <row r="24" spans="1:31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31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31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31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31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31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31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31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31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  <row r="934" spans="1:28" x14ac:dyDescent="0.25">
      <c r="A934" s="47"/>
      <c r="B934" s="47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</row>
    <row r="935" spans="1:28" x14ac:dyDescent="0.25">
      <c r="A935" s="47"/>
      <c r="B935" s="47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</row>
    <row r="936" spans="1:28" x14ac:dyDescent="0.25">
      <c r="A936" s="47"/>
      <c r="B936" s="47"/>
      <c r="C936" s="48"/>
      <c r="D936" s="48"/>
      <c r="E936" s="48"/>
      <c r="F936" s="48"/>
      <c r="G936" s="48"/>
      <c r="H936" s="48"/>
      <c r="I936" s="48"/>
      <c r="J936" s="48"/>
      <c r="K936" s="48"/>
      <c r="L936" s="48"/>
      <c r="M936" s="48"/>
      <c r="N936" s="48"/>
      <c r="O936" s="48"/>
      <c r="P936" s="48"/>
      <c r="Q936" s="48"/>
      <c r="R936" s="48"/>
      <c r="S936" s="48"/>
      <c r="T936" s="48"/>
      <c r="U936" s="48"/>
      <c r="V936" s="48"/>
      <c r="W936" s="48"/>
      <c r="X936" s="48"/>
      <c r="Y936" s="48"/>
      <c r="Z936" s="48"/>
      <c r="AA936" s="48"/>
      <c r="AB936" s="48"/>
    </row>
    <row r="937" spans="1:28" x14ac:dyDescent="0.25">
      <c r="A937" s="47"/>
      <c r="B937" s="47"/>
      <c r="C937" s="48"/>
      <c r="D937" s="48"/>
      <c r="E937" s="48"/>
      <c r="F937" s="48"/>
      <c r="G937" s="48"/>
      <c r="H937" s="48"/>
      <c r="I937" s="48"/>
      <c r="J937" s="48"/>
      <c r="K937" s="48"/>
      <c r="L937" s="48"/>
      <c r="M937" s="48"/>
      <c r="N937" s="48"/>
      <c r="O937" s="48"/>
      <c r="P937" s="48"/>
      <c r="Q937" s="48"/>
      <c r="R937" s="48"/>
      <c r="S937" s="48"/>
      <c r="T937" s="48"/>
      <c r="U937" s="48"/>
      <c r="V937" s="48"/>
      <c r="W937" s="48"/>
      <c r="X937" s="48"/>
      <c r="Y937" s="48"/>
      <c r="Z937" s="48"/>
      <c r="AA937" s="48"/>
      <c r="AB937" s="48"/>
    </row>
    <row r="938" spans="1:28" x14ac:dyDescent="0.25">
      <c r="A938" s="47"/>
      <c r="B938" s="47"/>
      <c r="C938" s="48"/>
      <c r="D938" s="48"/>
      <c r="E938" s="48"/>
      <c r="F938" s="48"/>
      <c r="G938" s="48"/>
      <c r="H938" s="48"/>
      <c r="I938" s="48"/>
      <c r="J938" s="48"/>
      <c r="K938" s="48"/>
      <c r="L938" s="48"/>
      <c r="M938" s="48"/>
      <c r="N938" s="48"/>
      <c r="O938" s="48"/>
      <c r="P938" s="48"/>
      <c r="Q938" s="48"/>
      <c r="R938" s="48"/>
      <c r="S938" s="48"/>
      <c r="T938" s="48"/>
      <c r="U938" s="48"/>
      <c r="V938" s="48"/>
      <c r="W938" s="48"/>
      <c r="X938" s="48"/>
      <c r="Y938" s="48"/>
      <c r="Z938" s="48"/>
      <c r="AA938" s="48"/>
      <c r="AB938" s="48"/>
    </row>
    <row r="939" spans="1:28" x14ac:dyDescent="0.25">
      <c r="A939" s="47"/>
      <c r="B939" s="47"/>
      <c r="C939" s="48"/>
      <c r="D939" s="48"/>
      <c r="E939" s="48"/>
      <c r="F939" s="48"/>
      <c r="G939" s="48"/>
      <c r="H939" s="48"/>
      <c r="I939" s="48"/>
      <c r="J939" s="48"/>
      <c r="K939" s="48"/>
      <c r="L939" s="48"/>
      <c r="M939" s="48"/>
      <c r="N939" s="48"/>
      <c r="O939" s="48"/>
      <c r="P939" s="48"/>
      <c r="Q939" s="48"/>
      <c r="R939" s="48"/>
      <c r="S939" s="48"/>
      <c r="T939" s="48"/>
      <c r="U939" s="48"/>
      <c r="V939" s="48"/>
      <c r="W939" s="48"/>
      <c r="X939" s="48"/>
      <c r="Y939" s="48"/>
      <c r="Z939" s="48"/>
      <c r="AA939" s="48"/>
      <c r="AB939" s="48"/>
    </row>
    <row r="940" spans="1:28" x14ac:dyDescent="0.25">
      <c r="A940" s="47"/>
      <c r="B940" s="47"/>
      <c r="C940" s="48"/>
      <c r="D940" s="48"/>
      <c r="E940" s="48"/>
      <c r="F940" s="48"/>
      <c r="G940" s="48"/>
      <c r="H940" s="48"/>
      <c r="I940" s="48"/>
      <c r="J940" s="48"/>
      <c r="K940" s="48"/>
      <c r="L940" s="48"/>
      <c r="M940" s="48"/>
      <c r="N940" s="48"/>
      <c r="O940" s="48"/>
      <c r="P940" s="48"/>
      <c r="Q940" s="48"/>
      <c r="R940" s="48"/>
      <c r="S940" s="48"/>
      <c r="T940" s="48"/>
      <c r="U940" s="48"/>
      <c r="V940" s="48"/>
      <c r="W940" s="48"/>
      <c r="X940" s="48"/>
      <c r="Y940" s="48"/>
      <c r="Z940" s="48"/>
      <c r="AA940" s="48"/>
      <c r="AB940" s="48"/>
    </row>
    <row r="941" spans="1:28" x14ac:dyDescent="0.25">
      <c r="A941" s="47"/>
      <c r="B941" s="47"/>
      <c r="C941" s="48"/>
      <c r="D941" s="48"/>
      <c r="E941" s="48"/>
      <c r="F941" s="48"/>
      <c r="G941" s="48"/>
      <c r="H941" s="48"/>
      <c r="I941" s="48"/>
      <c r="J941" s="48"/>
      <c r="K941" s="48"/>
      <c r="L941" s="48"/>
      <c r="M941" s="48"/>
      <c r="N941" s="48"/>
      <c r="O941" s="48"/>
      <c r="P941" s="48"/>
      <c r="Q941" s="48"/>
      <c r="R941" s="48"/>
      <c r="S941" s="48"/>
      <c r="T941" s="48"/>
      <c r="U941" s="48"/>
      <c r="V941" s="48"/>
      <c r="W941" s="48"/>
      <c r="X941" s="48"/>
      <c r="Y941" s="48"/>
      <c r="Z941" s="48"/>
      <c r="AA941" s="48"/>
      <c r="AB941" s="48"/>
    </row>
  </sheetData>
  <mergeCells count="10">
    <mergeCell ref="W2:AB2"/>
    <mergeCell ref="J3:R3"/>
    <mergeCell ref="W3:AB3"/>
    <mergeCell ref="J4:R4"/>
    <mergeCell ref="J5:R5"/>
    <mergeCell ref="A10:L10"/>
    <mergeCell ref="N10:N12"/>
    <mergeCell ref="P10:AA10"/>
    <mergeCell ref="A11:L11"/>
    <mergeCell ref="P11:AA11"/>
  </mergeCells>
  <conditionalFormatting sqref="M14:M22 A13:L13 A21:L22 F14:L20 N20:AA22 N13:O19 U13:AA19">
    <cfRule type="cellIs" dxfId="8" priority="3" stopIfTrue="1" operator="equal">
      <formula>0</formula>
    </cfRule>
  </conditionalFormatting>
  <conditionalFormatting sqref="A14:E20">
    <cfRule type="cellIs" dxfId="7" priority="2" stopIfTrue="1" operator="equal">
      <formula>0</formula>
    </cfRule>
  </conditionalFormatting>
  <conditionalFormatting sqref="P13:T19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2019-06-22T14:16:46Z</dcterms:created>
  <dcterms:modified xsi:type="dcterms:W3CDTF">2019-06-22T14:20:01Z</dcterms:modified>
</cp:coreProperties>
</file>