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'multi'!$A$3:$L$20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<sst xmlns="http://schemas.openxmlformats.org/spreadsheetml/2006/main" count="42" uniqueCount="30">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</sst>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tabSelected="1" workbookViewId="0" topLeftCell="A1">
      <selection activeCell="O9" sqref="O9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4.28125" style="13" customWidth="1"/>
    <col min="7" max="7" width="14.00390625" style="0" customWidth="1"/>
    <col min="8" max="9" width="13.421875" style="0" bestFit="1" customWidth="1"/>
    <col min="10" max="10" width="12.00390625" style="0" bestFit="1" customWidth="1"/>
    <col min="11" max="11" width="11.00390625" style="0" bestFit="1" customWidth="1"/>
  </cols>
  <sheetData>
    <row r="1" ht="12.75">
      <c r="K1" s="5" t="s">
        <v>21</v>
      </c>
    </row>
    <row r="2" spans="1:11" ht="96" customHeight="1">
      <c r="A2" s="16" t="s">
        <v>0</v>
      </c>
      <c r="B2" s="17" t="s">
        <v>1</v>
      </c>
      <c r="C2" s="16" t="s">
        <v>2</v>
      </c>
      <c r="D2" s="16" t="s">
        <v>3</v>
      </c>
      <c r="E2" s="16" t="s">
        <v>25</v>
      </c>
      <c r="F2" s="18">
        <v>2020</v>
      </c>
      <c r="G2" s="19">
        <v>2021</v>
      </c>
      <c r="H2" s="19">
        <v>2022</v>
      </c>
      <c r="I2" s="19">
        <v>2023</v>
      </c>
      <c r="J2" s="19">
        <v>2024</v>
      </c>
      <c r="K2" s="19">
        <v>2025</v>
      </c>
    </row>
    <row r="3" spans="1:11" ht="18" customHeight="1">
      <c r="A3" s="16"/>
      <c r="B3" s="17"/>
      <c r="C3" s="16"/>
      <c r="D3" s="16"/>
      <c r="E3" s="16"/>
      <c r="F3" s="18" t="s">
        <v>20</v>
      </c>
      <c r="G3" s="19"/>
      <c r="H3" s="19" t="s">
        <v>20</v>
      </c>
      <c r="I3" s="19"/>
      <c r="J3" s="19" t="s">
        <v>20</v>
      </c>
      <c r="K3" s="19"/>
    </row>
    <row r="4" spans="1:11" s="10" customFormat="1" ht="49.5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>
        <v>1705196</v>
      </c>
      <c r="H4" s="9"/>
      <c r="I4" s="9"/>
      <c r="J4" s="9"/>
      <c r="K4" s="9"/>
    </row>
    <row r="5" spans="1:11" s="10" customFormat="1" ht="16.5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/>
      <c r="I5" s="9"/>
      <c r="J5" s="9"/>
      <c r="K5" s="9"/>
    </row>
    <row r="6" spans="1:11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>
        <v>753550.7588122671</v>
      </c>
      <c r="H6" s="9"/>
      <c r="I6" s="9"/>
      <c r="J6" s="9"/>
      <c r="K6" s="9">
        <v>13685</v>
      </c>
    </row>
    <row r="7" spans="1:12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>
        <v>114877.99999999999</v>
      </c>
      <c r="H7" s="9">
        <v>1141970</v>
      </c>
      <c r="I7" s="9"/>
      <c r="J7" s="9"/>
      <c r="K7" s="9"/>
      <c r="L7" s="10"/>
    </row>
    <row r="8" spans="1:12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>
        <v>1349000</v>
      </c>
      <c r="H8" s="9">
        <v>1749999.9999999998</v>
      </c>
      <c r="I8" s="9">
        <v>2100000</v>
      </c>
      <c r="J8" s="9">
        <v>46093.99999999999</v>
      </c>
      <c r="K8" s="9"/>
      <c r="L8" s="10"/>
    </row>
    <row r="9" spans="1:12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>
        <v>303999.9999999999</v>
      </c>
      <c r="H9" s="9">
        <v>305000</v>
      </c>
      <c r="I9" s="9">
        <v>70583</v>
      </c>
      <c r="J9" s="9"/>
      <c r="K9" s="9"/>
      <c r="L9" s="10"/>
    </row>
    <row r="10" spans="1:12" s="11" customFormat="1" ht="49.5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/>
      <c r="I10" s="9"/>
      <c r="J10" s="9"/>
      <c r="K10" s="9"/>
      <c r="L10" s="10"/>
    </row>
    <row r="11" spans="1:12" s="11" customFormat="1" ht="99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>
        <v>28055</v>
      </c>
      <c r="H11" s="9">
        <v>7019</v>
      </c>
      <c r="I11" s="9">
        <v>49132</v>
      </c>
      <c r="J11" s="9"/>
      <c r="K11" s="9">
        <f>14038-869</f>
        <v>13169</v>
      </c>
      <c r="L11" s="10"/>
    </row>
    <row r="12" spans="1:12" s="11" customFormat="1" ht="49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>
        <v>37580657.879999995</v>
      </c>
      <c r="H12" s="9"/>
      <c r="I12" s="9"/>
      <c r="J12" s="9"/>
      <c r="K12" s="9"/>
      <c r="L12" s="10"/>
    </row>
    <row r="13" spans="1:12" s="11" customFormat="1" ht="16.5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>
        <v>615540.7</v>
      </c>
      <c r="H13" s="9"/>
      <c r="I13" s="9"/>
      <c r="J13" s="9"/>
      <c r="K13" s="9"/>
      <c r="L13" s="10"/>
    </row>
    <row r="14" spans="1:11" s="11" customFormat="1" ht="49.5">
      <c r="A14" s="6">
        <v>11</v>
      </c>
      <c r="B14" s="6">
        <v>84</v>
      </c>
      <c r="C14" s="7" t="s">
        <v>18</v>
      </c>
      <c r="D14" s="8" t="s">
        <v>4</v>
      </c>
      <c r="E14" s="9">
        <v>8760122</v>
      </c>
      <c r="F14" s="9">
        <v>5000000</v>
      </c>
      <c r="G14" s="9">
        <v>2000000</v>
      </c>
      <c r="H14" s="9"/>
      <c r="I14" s="9"/>
      <c r="J14" s="9"/>
      <c r="K14" s="9"/>
    </row>
    <row r="15" spans="1:11" s="11" customFormat="1" ht="66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>
        <v>4000000</v>
      </c>
      <c r="H15" s="9"/>
      <c r="I15" s="9"/>
      <c r="J15" s="9"/>
      <c r="K15" s="9"/>
    </row>
    <row r="16" spans="1:11" s="11" customFormat="1" ht="33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>
        <v>300000</v>
      </c>
      <c r="H16" s="9"/>
      <c r="I16" s="9"/>
      <c r="J16" s="9"/>
      <c r="K16" s="9"/>
    </row>
    <row r="17" spans="1:11" s="11" customFormat="1" ht="66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>
        <v>5200000</v>
      </c>
      <c r="H17" s="9">
        <v>4800950</v>
      </c>
      <c r="I17" s="9"/>
      <c r="J17" s="9"/>
      <c r="K17" s="9"/>
    </row>
    <row r="18" spans="1:11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>
        <v>7210000</v>
      </c>
      <c r="H18" s="9"/>
      <c r="I18" s="9"/>
      <c r="J18" s="9"/>
      <c r="K18" s="9"/>
    </row>
    <row r="19" spans="1:11" s="11" customFormat="1" ht="49.5">
      <c r="A19" s="6">
        <v>16</v>
      </c>
      <c r="B19" s="6">
        <v>84</v>
      </c>
      <c r="C19" s="7" t="s">
        <v>29</v>
      </c>
      <c r="D19" s="8" t="s">
        <v>4</v>
      </c>
      <c r="E19" s="9">
        <v>3580000</v>
      </c>
      <c r="F19" s="9">
        <v>2423000</v>
      </c>
      <c r="G19" s="9">
        <v>1157000</v>
      </c>
      <c r="H19" s="9"/>
      <c r="I19" s="9"/>
      <c r="J19" s="9"/>
      <c r="K19" s="9"/>
    </row>
    <row r="20" spans="1:11" s="4" customFormat="1" ht="16.5">
      <c r="A20" s="2"/>
      <c r="B20" s="2"/>
      <c r="C20" s="15" t="s">
        <v>7</v>
      </c>
      <c r="D20" s="15"/>
      <c r="E20" s="3">
        <f>SUM(E4:E19)</f>
        <v>316572864.70881224</v>
      </c>
      <c r="F20" s="3">
        <f aca="true" t="shared" si="0" ref="F20:K20">SUM(F4:F19)</f>
        <v>141730000</v>
      </c>
      <c r="G20" s="3">
        <f t="shared" si="0"/>
        <v>62317878.33881226</v>
      </c>
      <c r="H20" s="3">
        <f t="shared" si="0"/>
        <v>8004939</v>
      </c>
      <c r="I20" s="3">
        <f t="shared" si="0"/>
        <v>2219715</v>
      </c>
      <c r="J20" s="3">
        <f t="shared" si="0"/>
        <v>46093.99999999999</v>
      </c>
      <c r="K20" s="3">
        <f t="shared" si="0"/>
        <v>26854</v>
      </c>
    </row>
    <row r="21" ht="17.25" customHeight="1"/>
    <row r="22" spans="5:11" ht="12.75">
      <c r="E22" s="1"/>
      <c r="F22" s="1"/>
      <c r="G22" s="1"/>
      <c r="H22" s="1"/>
      <c r="I22" s="1"/>
      <c r="J22" s="1"/>
      <c r="K22" s="1"/>
    </row>
    <row r="23" spans="5:11" ht="12.75">
      <c r="E23" s="1"/>
      <c r="F23" s="14"/>
      <c r="G23" s="1"/>
      <c r="H23" s="1"/>
      <c r="I23" s="1"/>
      <c r="J23" s="1"/>
      <c r="K23" s="1"/>
    </row>
    <row r="24" spans="3:11" ht="12.75">
      <c r="C24" s="12"/>
      <c r="E24" s="1"/>
      <c r="F24" s="14"/>
      <c r="G24" s="1"/>
      <c r="H24" s="1"/>
      <c r="I24" s="1"/>
      <c r="J24" s="1"/>
      <c r="K24" s="1"/>
    </row>
    <row r="25" spans="6:11" ht="12.75">
      <c r="F25" s="14"/>
      <c r="G25" s="1"/>
      <c r="H25" s="1"/>
      <c r="I25" s="1"/>
      <c r="J25" s="1"/>
      <c r="K25" s="1"/>
    </row>
    <row r="26" spans="5:7" ht="12.75">
      <c r="E26" s="1"/>
      <c r="G26" s="1"/>
    </row>
    <row r="27" spans="5:11" ht="12.75">
      <c r="E27" s="1"/>
      <c r="F27" s="14"/>
      <c r="G27" s="1"/>
      <c r="H27" s="1"/>
      <c r="I27" s="1"/>
      <c r="J27" s="1"/>
      <c r="K27" s="1"/>
    </row>
  </sheetData>
  <sheetProtection/>
  <autoFilter ref="A3:L20"/>
  <mergeCells count="12">
    <mergeCell ref="F2:F3"/>
    <mergeCell ref="J2:J3"/>
    <mergeCell ref="K2:K3"/>
    <mergeCell ref="H2:H3"/>
    <mergeCell ref="G2:G3"/>
    <mergeCell ref="I2:I3"/>
    <mergeCell ref="C20:D20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1.18" bottom="0.35433070866141736" header="0.35433070866141736" footer="0.15748031496062992"/>
  <pageSetup horizontalDpi="300" verticalDpi="300" orientation="landscape" paperSize="9" scale="90" r:id="rId1"/>
  <headerFooter alignWithMargins="0">
    <oddHeader>&amp;L&amp;"Trebuchet MS,Aldin"&amp;12ROMÂNIA
JUDEŢUL MUREŞ
CONSILIUL JUDEŢEAN &amp;C&amp;"Trebuchet MS,Aldin"&amp;14
Lista programelor multianuale pentru anul 2020&amp;R&amp;"Trebuchet MS,Aldin"&amp;12Anexa nr. 10/a la HCJM nr.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2020-03-06T08:51:03Z</cp:lastPrinted>
  <dcterms:created xsi:type="dcterms:W3CDTF">2015-06-11T12:42:20Z</dcterms:created>
  <dcterms:modified xsi:type="dcterms:W3CDTF">2020-03-06T08:51:16Z</dcterms:modified>
  <cp:category/>
  <cp:version/>
  <cp:contentType/>
  <cp:contentStatus/>
</cp:coreProperties>
</file>