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anexa 13" sheetId="1" r:id="rId1"/>
  </sheets>
  <definedNames>
    <definedName name="_xlnm.Print_Titles" localSheetId="0">'anexa 13'!$4:$5</definedName>
  </definedNames>
  <calcPr fullCalcOnLoad="1"/>
</workbook>
</file>

<file path=xl/sharedStrings.xml><?xml version="1.0" encoding="utf-8"?>
<sst xmlns="http://schemas.openxmlformats.org/spreadsheetml/2006/main" count="117" uniqueCount="117">
  <si>
    <t>Localitatea</t>
  </si>
  <si>
    <t>0</t>
  </si>
  <si>
    <t>1</t>
  </si>
  <si>
    <t>TOTAL JUDEŢ</t>
  </si>
  <si>
    <t>TOTAL MUNICIPII</t>
  </si>
  <si>
    <t>TOTAL ORAŞE</t>
  </si>
  <si>
    <t>TOTAL COMUNE</t>
  </si>
  <si>
    <t>Târgu Mureş</t>
  </si>
  <si>
    <t>Sighişoara</t>
  </si>
  <si>
    <t>Reghin</t>
  </si>
  <si>
    <t>Tîrnăveni</t>
  </si>
  <si>
    <t>Luduş</t>
  </si>
  <si>
    <t>Sovata</t>
  </si>
  <si>
    <t>Iernut</t>
  </si>
  <si>
    <t>Miercurea Nirajului</t>
  </si>
  <si>
    <t>Sărmaşu</t>
  </si>
  <si>
    <t>Sângeorgiu de Pădure</t>
  </si>
  <si>
    <t>Ungheni</t>
  </si>
  <si>
    <t>Acăţari</t>
  </si>
  <si>
    <t>Adămuş</t>
  </si>
  <si>
    <t>Albeşti</t>
  </si>
  <si>
    <t>Aluniş</t>
  </si>
  <si>
    <t>Apold</t>
  </si>
  <si>
    <t>Aţintiş</t>
  </si>
  <si>
    <t>Bahnea</t>
  </si>
  <si>
    <t>Band</t>
  </si>
  <si>
    <t>Batoş</t>
  </si>
  <si>
    <t>Băgaciu</t>
  </si>
  <si>
    <t>Băla</t>
  </si>
  <si>
    <t>Bălăuşeri</t>
  </si>
  <si>
    <t>Beica de Jos</t>
  </si>
  <si>
    <t>Bereni</t>
  </si>
  <si>
    <t>Bichiş</t>
  </si>
  <si>
    <t>Bogata</t>
  </si>
  <si>
    <t>Breaza</t>
  </si>
  <si>
    <t>Brâncoveneşti</t>
  </si>
  <si>
    <t>Ceuaşu de Câmpie</t>
  </si>
  <si>
    <t>Cheţani</t>
  </si>
  <si>
    <t>Chibed</t>
  </si>
  <si>
    <t>Chiheru de Jos</t>
  </si>
  <si>
    <t>Coroisânmartin</t>
  </si>
  <si>
    <t>Corunca</t>
  </si>
  <si>
    <t>Cozma</t>
  </si>
  <si>
    <t>Crăciuneşti</t>
  </si>
  <si>
    <t>Crăieşti</t>
  </si>
  <si>
    <t>Cristeşti</t>
  </si>
  <si>
    <t>Cucerdea</t>
  </si>
  <si>
    <t>Cuci</t>
  </si>
  <si>
    <t>Daneş</t>
  </si>
  <si>
    <t>Deda</t>
  </si>
  <si>
    <t>Eremitu</t>
  </si>
  <si>
    <t>Ernei</t>
  </si>
  <si>
    <t>Fărăgău</t>
  </si>
  <si>
    <t>Fântânele</t>
  </si>
  <si>
    <t>Găleşti</t>
  </si>
  <si>
    <t>Găneşti</t>
  </si>
  <si>
    <t>Gheorghe Doja</t>
  </si>
  <si>
    <t>Ghindari</t>
  </si>
  <si>
    <t>Glodeni</t>
  </si>
  <si>
    <t>Gorneşti</t>
  </si>
  <si>
    <t>Grebenişu de Câmpie</t>
  </si>
  <si>
    <t>Gurghiu</t>
  </si>
  <si>
    <t>Hodac</t>
  </si>
  <si>
    <t>Hodoşa</t>
  </si>
  <si>
    <t>Ibăneşti</t>
  </si>
  <si>
    <t>Iclănzel</t>
  </si>
  <si>
    <t>Ideciu de Jos</t>
  </si>
  <si>
    <t>Livezeni</t>
  </si>
  <si>
    <t>Lunca</t>
  </si>
  <si>
    <t>Lunca Bradului</t>
  </si>
  <si>
    <t>Mădăraş</t>
  </si>
  <si>
    <t>Măgherani</t>
  </si>
  <si>
    <t>Mica</t>
  </si>
  <si>
    <t>Miheşu de Câmpie</t>
  </si>
  <si>
    <t>Nadeş</t>
  </si>
  <si>
    <t>Neaua</t>
  </si>
  <si>
    <t>Ogra</t>
  </si>
  <si>
    <t>Papiu Ilarian</t>
  </si>
  <si>
    <t>Pănet</t>
  </si>
  <si>
    <t>Păsăreni</t>
  </si>
  <si>
    <t xml:space="preserve">Petelea </t>
  </si>
  <si>
    <t>Pogăceaua</t>
  </si>
  <si>
    <t>Răstoliţa</t>
  </si>
  <si>
    <t>Râciu</t>
  </si>
  <si>
    <t>Ruşii Munţi</t>
  </si>
  <si>
    <t>Saschiz</t>
  </si>
  <si>
    <t>Sărăţeni</t>
  </si>
  <si>
    <t>Sâncraiu de Mures</t>
  </si>
  <si>
    <t>Sângeorgiu de Mures</t>
  </si>
  <si>
    <t>Sânger</t>
  </si>
  <si>
    <t>Sânpaul</t>
  </si>
  <si>
    <t>Sânpetru de Câmpie</t>
  </si>
  <si>
    <t>Sântana de Mureş</t>
  </si>
  <si>
    <t>Solovăstru</t>
  </si>
  <si>
    <t>Stânceni</t>
  </si>
  <si>
    <t>Suplac</t>
  </si>
  <si>
    <t>Suseni</t>
  </si>
  <si>
    <t>Şăulia</t>
  </si>
  <si>
    <t>Şincai</t>
  </si>
  <si>
    <t>Tăureni</t>
  </si>
  <si>
    <t>Valea Largă</t>
  </si>
  <si>
    <t>Vărgata</t>
  </si>
  <si>
    <t>Vătava</t>
  </si>
  <si>
    <t>Veţca</t>
  </si>
  <si>
    <t>Viişoara</t>
  </si>
  <si>
    <t>Vânători</t>
  </si>
  <si>
    <t>Voivodeni</t>
  </si>
  <si>
    <t>Zagăr</t>
  </si>
  <si>
    <t>Zau de Câmpie</t>
  </si>
  <si>
    <t>Nr.elevi</t>
  </si>
  <si>
    <t>Fonduri necesare pentru implementarea măsurilor adiacente</t>
  </si>
  <si>
    <t>3</t>
  </si>
  <si>
    <t>5=3+4</t>
  </si>
  <si>
    <t xml:space="preserve">Repartizarea pe unităţi administrativ-teritoriale a sumelor din taxa pe valoarea adăugată, necesare în anul 2011 pentru implementarea Programului de încurajare a consumului de fructe în şcoli (an şcolar 2010-2011) </t>
  </si>
  <si>
    <t>Nr. crt.</t>
  </si>
  <si>
    <t xml:space="preserve">Fonduri necesare pt. distribuţia de mere </t>
  </si>
  <si>
    <t xml:space="preserve">Total fonduri necesare 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</si>
</sst>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22"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double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/>
      <top/>
      <bottom style="double"/>
    </border>
    <border>
      <left style="thin"/>
      <right style="thin"/>
      <top style="medium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0" fontId="17" fillId="21" borderId="2" applyNumberFormat="0" applyAlignment="0" applyProtection="0"/>
    <xf numFmtId="0" fontId="1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/>
    </xf>
    <xf numFmtId="49" fontId="1" fillId="0" borderId="13" xfId="0" applyNumberFormat="1" applyFont="1" applyBorder="1" applyAlignment="1">
      <alignment horizontal="center" vertical="center" wrapText="1"/>
    </xf>
    <xf numFmtId="3" fontId="1" fillId="0" borderId="14" xfId="0" applyNumberFormat="1" applyFont="1" applyBorder="1" applyAlignment="1">
      <alignment horizontal="left"/>
    </xf>
    <xf numFmtId="3" fontId="1" fillId="0" borderId="15" xfId="0" applyNumberFormat="1" applyFont="1" applyBorder="1" applyAlignment="1">
      <alignment horizontal="left"/>
    </xf>
    <xf numFmtId="3" fontId="2" fillId="0" borderId="15" xfId="0" applyNumberFormat="1" applyFont="1" applyBorder="1" applyAlignment="1">
      <alignment/>
    </xf>
    <xf numFmtId="3" fontId="1" fillId="0" borderId="16" xfId="0" applyNumberFormat="1" applyFont="1" applyBorder="1" applyAlignment="1">
      <alignment horizontal="center" vertical="center" wrapText="1"/>
    </xf>
    <xf numFmtId="3" fontId="1" fillId="0" borderId="17" xfId="0" applyNumberFormat="1" applyFont="1" applyBorder="1" applyAlignment="1">
      <alignment horizontal="center" vertical="center" wrapText="1"/>
    </xf>
    <xf numFmtId="3" fontId="3" fillId="0" borderId="17" xfId="0" applyNumberFormat="1" applyFont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right" vertical="top" wrapText="1"/>
    </xf>
    <xf numFmtId="0" fontId="4" fillId="0" borderId="0" xfId="0" applyFont="1" applyAlignment="1">
      <alignment/>
    </xf>
    <xf numFmtId="3" fontId="3" fillId="0" borderId="16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3" fontId="3" fillId="0" borderId="14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3" fontId="3" fillId="0" borderId="15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12" xfId="0" applyNumberFormat="1" applyFont="1" applyBorder="1" applyAlignment="1">
      <alignment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Percent" xfId="53"/>
    <cellStyle name="Currency" xfId="54"/>
    <cellStyle name="Currency [0]" xfId="55"/>
    <cellStyle name="Title" xfId="56"/>
    <cellStyle name="Total" xfId="57"/>
    <cellStyle name="Comma" xfId="58"/>
    <cellStyle name="Comma [0]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2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H8" sqref="H8"/>
    </sheetView>
  </sheetViews>
  <sheetFormatPr defaultColWidth="9.140625" defaultRowHeight="15"/>
  <cols>
    <col min="1" max="1" width="4.421875" style="13" customWidth="1"/>
    <col min="2" max="2" width="22.8515625" style="13" customWidth="1"/>
    <col min="3" max="3" width="11.421875" style="13" customWidth="1"/>
    <col min="4" max="4" width="16.57421875" style="13" customWidth="1"/>
    <col min="5" max="5" width="18.57421875" style="13" customWidth="1"/>
    <col min="6" max="6" width="16.57421875" style="13" customWidth="1"/>
    <col min="7" max="16384" width="9.140625" style="13" customWidth="1"/>
  </cols>
  <sheetData>
    <row r="1" spans="1:6" ht="39.75" customHeight="1">
      <c r="A1" s="24" t="s">
        <v>113</v>
      </c>
      <c r="B1" s="25"/>
      <c r="C1" s="25"/>
      <c r="D1" s="25"/>
      <c r="E1" s="25"/>
      <c r="F1" s="25"/>
    </row>
    <row r="3" ht="13.5" thickBot="1"/>
    <row r="4" spans="1:6" ht="69.75" customHeight="1" thickBot="1">
      <c r="A4" s="9" t="s">
        <v>114</v>
      </c>
      <c r="B4" s="10" t="s">
        <v>0</v>
      </c>
      <c r="C4" s="11" t="s">
        <v>109</v>
      </c>
      <c r="D4" s="14" t="s">
        <v>115</v>
      </c>
      <c r="E4" s="14" t="s">
        <v>110</v>
      </c>
      <c r="F4" s="14" t="s">
        <v>116</v>
      </c>
    </row>
    <row r="5" spans="1:6" ht="13.5" thickBot="1">
      <c r="A5" s="1" t="s">
        <v>1</v>
      </c>
      <c r="B5" s="5" t="s">
        <v>2</v>
      </c>
      <c r="C5" s="15">
        <v>2</v>
      </c>
      <c r="D5" s="5" t="s">
        <v>111</v>
      </c>
      <c r="E5" s="15">
        <v>4</v>
      </c>
      <c r="F5" s="16" t="s">
        <v>112</v>
      </c>
    </row>
    <row r="6" spans="1:6" ht="13.5" thickTop="1">
      <c r="A6" s="2"/>
      <c r="B6" s="6" t="s">
        <v>3</v>
      </c>
      <c r="C6" s="17">
        <f>C7+C8+C9</f>
        <v>49291</v>
      </c>
      <c r="D6" s="18">
        <f>D7+D8+D9</f>
        <v>872450.7000000002</v>
      </c>
      <c r="E6" s="18">
        <f>E7+E8+E9</f>
        <v>87245.07</v>
      </c>
      <c r="F6" s="19">
        <f>F7+F8+F9</f>
        <v>959695.77</v>
      </c>
    </row>
    <row r="7" spans="1:6" ht="12.75">
      <c r="A7" s="3"/>
      <c r="B7" s="7" t="s">
        <v>4</v>
      </c>
      <c r="C7" s="20">
        <f>SUM(C10:C13)</f>
        <v>18877</v>
      </c>
      <c r="D7" s="18">
        <f>SUM(D10:D13)</f>
        <v>334122.9</v>
      </c>
      <c r="E7" s="18">
        <f>SUM(E10:E13)</f>
        <v>33412.29</v>
      </c>
      <c r="F7" s="18">
        <f>SUM(F10:F13)</f>
        <v>367535.18999999994</v>
      </c>
    </row>
    <row r="8" spans="1:6" ht="12.75">
      <c r="A8" s="3"/>
      <c r="B8" s="7" t="s">
        <v>5</v>
      </c>
      <c r="C8" s="20">
        <f>SUM(C14:C20)</f>
        <v>5477</v>
      </c>
      <c r="D8" s="18">
        <f>SUM(D14:D20)</f>
        <v>96942.90000000001</v>
      </c>
      <c r="E8" s="18">
        <f>SUM(E14:E20)</f>
        <v>9694.29</v>
      </c>
      <c r="F8" s="18">
        <f>SUM(F14:F20)</f>
        <v>106637.18999999999</v>
      </c>
    </row>
    <row r="9" spans="1:6" ht="12.75">
      <c r="A9" s="3"/>
      <c r="B9" s="7" t="s">
        <v>6</v>
      </c>
      <c r="C9" s="20">
        <f>SUM(C21:C111)</f>
        <v>24937</v>
      </c>
      <c r="D9" s="18">
        <f>SUM(D21:D111)</f>
        <v>441384.9000000001</v>
      </c>
      <c r="E9" s="18">
        <f>SUM(E21:E111)</f>
        <v>44138.490000000005</v>
      </c>
      <c r="F9" s="18">
        <f>SUM(F21:F111)</f>
        <v>485523.39</v>
      </c>
    </row>
    <row r="10" spans="1:6" ht="12.75">
      <c r="A10" s="4">
        <v>1</v>
      </c>
      <c r="B10" s="8" t="s">
        <v>7</v>
      </c>
      <c r="C10" s="21">
        <v>10680</v>
      </c>
      <c r="D10" s="23">
        <f>C10*59*0.3</f>
        <v>189036</v>
      </c>
      <c r="E10" s="23">
        <f>D10*10%</f>
        <v>18903.600000000002</v>
      </c>
      <c r="F10" s="23">
        <f>D10+E10</f>
        <v>207939.6</v>
      </c>
    </row>
    <row r="11" spans="1:6" ht="12.75">
      <c r="A11" s="4">
        <v>2</v>
      </c>
      <c r="B11" s="8" t="s">
        <v>8</v>
      </c>
      <c r="C11" s="21">
        <v>2925</v>
      </c>
      <c r="D11" s="23">
        <f aca="true" t="shared" si="0" ref="D11:D74">C11*59*0.3</f>
        <v>51772.5</v>
      </c>
      <c r="E11" s="23">
        <f aca="true" t="shared" si="1" ref="E11:E74">D11*10%</f>
        <v>5177.25</v>
      </c>
      <c r="F11" s="23">
        <f aca="true" t="shared" si="2" ref="F11:F74">D11+E11</f>
        <v>56949.75</v>
      </c>
    </row>
    <row r="12" spans="1:6" ht="12.75">
      <c r="A12" s="4">
        <v>3</v>
      </c>
      <c r="B12" s="8" t="s">
        <v>9</v>
      </c>
      <c r="C12" s="21">
        <v>3196</v>
      </c>
      <c r="D12" s="23">
        <f t="shared" si="0"/>
        <v>56569.2</v>
      </c>
      <c r="E12" s="23">
        <f t="shared" si="1"/>
        <v>5656.92</v>
      </c>
      <c r="F12" s="23">
        <f t="shared" si="2"/>
        <v>62226.119999999995</v>
      </c>
    </row>
    <row r="13" spans="1:6" ht="12.75">
      <c r="A13" s="4">
        <v>4</v>
      </c>
      <c r="B13" s="8" t="s">
        <v>10</v>
      </c>
      <c r="C13" s="21">
        <v>2076</v>
      </c>
      <c r="D13" s="23">
        <f t="shared" si="0"/>
        <v>36745.2</v>
      </c>
      <c r="E13" s="23">
        <f t="shared" si="1"/>
        <v>3674.52</v>
      </c>
      <c r="F13" s="23">
        <f t="shared" si="2"/>
        <v>40419.719999999994</v>
      </c>
    </row>
    <row r="14" spans="1:6" ht="12.75">
      <c r="A14" s="4">
        <v>5</v>
      </c>
      <c r="B14" s="8" t="s">
        <v>11</v>
      </c>
      <c r="C14" s="21">
        <v>1341</v>
      </c>
      <c r="D14" s="23">
        <f t="shared" si="0"/>
        <v>23735.7</v>
      </c>
      <c r="E14" s="23">
        <f t="shared" si="1"/>
        <v>2373.57</v>
      </c>
      <c r="F14" s="23">
        <f t="shared" si="2"/>
        <v>26109.27</v>
      </c>
    </row>
    <row r="15" spans="1:6" ht="12.75">
      <c r="A15" s="4">
        <v>6</v>
      </c>
      <c r="B15" s="8" t="s">
        <v>12</v>
      </c>
      <c r="C15" s="21">
        <v>874</v>
      </c>
      <c r="D15" s="23">
        <f t="shared" si="0"/>
        <v>15469.8</v>
      </c>
      <c r="E15" s="23">
        <f t="shared" si="1"/>
        <v>1546.98</v>
      </c>
      <c r="F15" s="23">
        <f t="shared" si="2"/>
        <v>17016.78</v>
      </c>
    </row>
    <row r="16" spans="1:6" ht="12.75">
      <c r="A16" s="4">
        <v>7</v>
      </c>
      <c r="B16" s="8" t="s">
        <v>13</v>
      </c>
      <c r="C16" s="21">
        <v>816</v>
      </c>
      <c r="D16" s="23">
        <f t="shared" si="0"/>
        <v>14443.199999999999</v>
      </c>
      <c r="E16" s="23">
        <f t="shared" si="1"/>
        <v>1444.32</v>
      </c>
      <c r="F16" s="23">
        <f t="shared" si="2"/>
        <v>15887.519999999999</v>
      </c>
    </row>
    <row r="17" spans="1:6" ht="12.75">
      <c r="A17" s="4">
        <v>8</v>
      </c>
      <c r="B17" s="8" t="s">
        <v>14</v>
      </c>
      <c r="C17" s="21">
        <v>642</v>
      </c>
      <c r="D17" s="23">
        <f t="shared" si="0"/>
        <v>11363.4</v>
      </c>
      <c r="E17" s="23">
        <f t="shared" si="1"/>
        <v>1136.34</v>
      </c>
      <c r="F17" s="23">
        <f t="shared" si="2"/>
        <v>12499.74</v>
      </c>
    </row>
    <row r="18" spans="1:6" ht="12.75">
      <c r="A18" s="4">
        <v>9</v>
      </c>
      <c r="B18" s="8" t="s">
        <v>15</v>
      </c>
      <c r="C18" s="21">
        <v>745</v>
      </c>
      <c r="D18" s="23">
        <f t="shared" si="0"/>
        <v>13186.5</v>
      </c>
      <c r="E18" s="23">
        <f t="shared" si="1"/>
        <v>1318.65</v>
      </c>
      <c r="F18" s="23">
        <f t="shared" si="2"/>
        <v>14505.15</v>
      </c>
    </row>
    <row r="19" spans="1:6" ht="12.75">
      <c r="A19" s="4">
        <v>10</v>
      </c>
      <c r="B19" s="8" t="s">
        <v>16</v>
      </c>
      <c r="C19" s="21">
        <v>458</v>
      </c>
      <c r="D19" s="23">
        <f t="shared" si="0"/>
        <v>8106.599999999999</v>
      </c>
      <c r="E19" s="23">
        <f t="shared" si="1"/>
        <v>810.66</v>
      </c>
      <c r="F19" s="23">
        <f t="shared" si="2"/>
        <v>8917.26</v>
      </c>
    </row>
    <row r="20" spans="1:6" ht="12.75">
      <c r="A20" s="4">
        <v>11</v>
      </c>
      <c r="B20" s="8" t="s">
        <v>17</v>
      </c>
      <c r="C20" s="21">
        <v>601</v>
      </c>
      <c r="D20" s="23">
        <f t="shared" si="0"/>
        <v>10637.699999999999</v>
      </c>
      <c r="E20" s="23">
        <f t="shared" si="1"/>
        <v>1063.77</v>
      </c>
      <c r="F20" s="23">
        <f t="shared" si="2"/>
        <v>11701.47</v>
      </c>
    </row>
    <row r="21" spans="1:6" ht="12.75">
      <c r="A21" s="4">
        <v>12</v>
      </c>
      <c r="B21" s="8" t="s">
        <v>18</v>
      </c>
      <c r="C21" s="21">
        <v>406</v>
      </c>
      <c r="D21" s="23">
        <f t="shared" si="0"/>
        <v>7186.2</v>
      </c>
      <c r="E21" s="23">
        <f t="shared" si="1"/>
        <v>718.62</v>
      </c>
      <c r="F21" s="23">
        <f t="shared" si="2"/>
        <v>7904.82</v>
      </c>
    </row>
    <row r="22" spans="1:6" ht="12.75">
      <c r="A22" s="4">
        <v>13</v>
      </c>
      <c r="B22" s="8" t="s">
        <v>19</v>
      </c>
      <c r="C22" s="21">
        <v>356</v>
      </c>
      <c r="D22" s="23">
        <f t="shared" si="0"/>
        <v>6301.2</v>
      </c>
      <c r="E22" s="23">
        <f t="shared" si="1"/>
        <v>630.12</v>
      </c>
      <c r="F22" s="23">
        <f t="shared" si="2"/>
        <v>6931.32</v>
      </c>
    </row>
    <row r="23" spans="1:6" ht="12.75">
      <c r="A23" s="4">
        <v>14</v>
      </c>
      <c r="B23" s="8" t="s">
        <v>20</v>
      </c>
      <c r="C23" s="21">
        <v>401</v>
      </c>
      <c r="D23" s="23">
        <f t="shared" si="0"/>
        <v>7097.7</v>
      </c>
      <c r="E23" s="23">
        <f t="shared" si="1"/>
        <v>709.77</v>
      </c>
      <c r="F23" s="23">
        <f t="shared" si="2"/>
        <v>7807.469999999999</v>
      </c>
    </row>
    <row r="24" spans="1:6" ht="12.75">
      <c r="A24" s="4">
        <v>15</v>
      </c>
      <c r="B24" s="8" t="s">
        <v>21</v>
      </c>
      <c r="C24" s="21">
        <v>247</v>
      </c>
      <c r="D24" s="23">
        <f t="shared" si="0"/>
        <v>4371.9</v>
      </c>
      <c r="E24" s="23">
        <f t="shared" si="1"/>
        <v>437.19</v>
      </c>
      <c r="F24" s="23">
        <f t="shared" si="2"/>
        <v>4809.089999999999</v>
      </c>
    </row>
    <row r="25" spans="1:6" ht="12.75">
      <c r="A25" s="4">
        <v>16</v>
      </c>
      <c r="B25" s="8" t="s">
        <v>22</v>
      </c>
      <c r="C25" s="21">
        <v>346</v>
      </c>
      <c r="D25" s="23">
        <f t="shared" si="0"/>
        <v>6124.2</v>
      </c>
      <c r="E25" s="23">
        <f t="shared" si="1"/>
        <v>612.42</v>
      </c>
      <c r="F25" s="23">
        <f t="shared" si="2"/>
        <v>6736.62</v>
      </c>
    </row>
    <row r="26" spans="1:6" ht="12.75">
      <c r="A26" s="4">
        <v>17</v>
      </c>
      <c r="B26" s="8" t="s">
        <v>23</v>
      </c>
      <c r="C26" s="21">
        <v>112</v>
      </c>
      <c r="D26" s="23">
        <f t="shared" si="0"/>
        <v>1982.3999999999999</v>
      </c>
      <c r="E26" s="23">
        <f t="shared" si="1"/>
        <v>198.24</v>
      </c>
      <c r="F26" s="23">
        <f t="shared" si="2"/>
        <v>2180.64</v>
      </c>
    </row>
    <row r="27" spans="1:6" ht="12.75">
      <c r="A27" s="4">
        <v>18</v>
      </c>
      <c r="B27" s="8" t="s">
        <v>24</v>
      </c>
      <c r="C27" s="21">
        <v>416</v>
      </c>
      <c r="D27" s="23">
        <f t="shared" si="0"/>
        <v>7363.2</v>
      </c>
      <c r="E27" s="23">
        <f t="shared" si="1"/>
        <v>736.32</v>
      </c>
      <c r="F27" s="23">
        <f t="shared" si="2"/>
        <v>8099.5199999999995</v>
      </c>
    </row>
    <row r="28" spans="1:6" ht="12.75">
      <c r="A28" s="4">
        <v>19</v>
      </c>
      <c r="B28" s="8" t="s">
        <v>25</v>
      </c>
      <c r="C28" s="21">
        <v>849</v>
      </c>
      <c r="D28" s="23">
        <f t="shared" si="0"/>
        <v>15027.3</v>
      </c>
      <c r="E28" s="23">
        <f t="shared" si="1"/>
        <v>1502.73</v>
      </c>
      <c r="F28" s="23">
        <f t="shared" si="2"/>
        <v>16530.03</v>
      </c>
    </row>
    <row r="29" spans="1:6" ht="12.75">
      <c r="A29" s="4">
        <v>20</v>
      </c>
      <c r="B29" s="8" t="s">
        <v>26</v>
      </c>
      <c r="C29" s="21">
        <v>349</v>
      </c>
      <c r="D29" s="23">
        <f t="shared" si="0"/>
        <v>6177.3</v>
      </c>
      <c r="E29" s="23">
        <f t="shared" si="1"/>
        <v>617.73</v>
      </c>
      <c r="F29" s="23">
        <f t="shared" si="2"/>
        <v>6795.030000000001</v>
      </c>
    </row>
    <row r="30" spans="1:6" ht="12.75">
      <c r="A30" s="4">
        <v>21</v>
      </c>
      <c r="B30" s="8" t="s">
        <v>27</v>
      </c>
      <c r="C30" s="21">
        <v>333</v>
      </c>
      <c r="D30" s="23">
        <f t="shared" si="0"/>
        <v>5894.099999999999</v>
      </c>
      <c r="E30" s="23">
        <f t="shared" si="1"/>
        <v>589.41</v>
      </c>
      <c r="F30" s="23">
        <f t="shared" si="2"/>
        <v>6483.509999999999</v>
      </c>
    </row>
    <row r="31" spans="1:6" ht="12.75">
      <c r="A31" s="4">
        <v>22</v>
      </c>
      <c r="B31" s="8" t="s">
        <v>28</v>
      </c>
      <c r="C31" s="21">
        <v>65</v>
      </c>
      <c r="D31" s="23">
        <f t="shared" si="0"/>
        <v>1150.5</v>
      </c>
      <c r="E31" s="23">
        <f t="shared" si="1"/>
        <v>115.05000000000001</v>
      </c>
      <c r="F31" s="23">
        <f t="shared" si="2"/>
        <v>1265.55</v>
      </c>
    </row>
    <row r="32" spans="1:6" ht="12.75">
      <c r="A32" s="4">
        <v>23</v>
      </c>
      <c r="B32" s="8" t="s">
        <v>29</v>
      </c>
      <c r="C32" s="21">
        <v>546</v>
      </c>
      <c r="D32" s="23">
        <f t="shared" si="0"/>
        <v>9664.199999999999</v>
      </c>
      <c r="E32" s="23">
        <f t="shared" si="1"/>
        <v>966.42</v>
      </c>
      <c r="F32" s="23">
        <f t="shared" si="2"/>
        <v>10630.619999999999</v>
      </c>
    </row>
    <row r="33" spans="1:6" ht="12.75">
      <c r="A33" s="4">
        <v>24</v>
      </c>
      <c r="B33" s="8" t="s">
        <v>30</v>
      </c>
      <c r="C33" s="21">
        <v>213</v>
      </c>
      <c r="D33" s="23">
        <f t="shared" si="0"/>
        <v>3770.1</v>
      </c>
      <c r="E33" s="23">
        <f t="shared" si="1"/>
        <v>377.01</v>
      </c>
      <c r="F33" s="23">
        <f t="shared" si="2"/>
        <v>4147.11</v>
      </c>
    </row>
    <row r="34" spans="1:6" ht="12.75">
      <c r="A34" s="4">
        <v>25</v>
      </c>
      <c r="B34" s="8" t="s">
        <v>31</v>
      </c>
      <c r="C34" s="21">
        <v>93</v>
      </c>
      <c r="D34" s="23">
        <f t="shared" si="0"/>
        <v>1646.1</v>
      </c>
      <c r="E34" s="23">
        <f t="shared" si="1"/>
        <v>164.61</v>
      </c>
      <c r="F34" s="23">
        <f t="shared" si="2"/>
        <v>1810.71</v>
      </c>
    </row>
    <row r="35" spans="1:6" ht="12.75">
      <c r="A35" s="4">
        <v>26</v>
      </c>
      <c r="B35" s="8" t="s">
        <v>32</v>
      </c>
      <c r="C35" s="21">
        <v>88</v>
      </c>
      <c r="D35" s="23">
        <f t="shared" si="0"/>
        <v>1557.6</v>
      </c>
      <c r="E35" s="23">
        <f t="shared" si="1"/>
        <v>155.76</v>
      </c>
      <c r="F35" s="23">
        <f t="shared" si="2"/>
        <v>1713.36</v>
      </c>
    </row>
    <row r="36" spans="1:6" ht="12.75">
      <c r="A36" s="4">
        <v>27</v>
      </c>
      <c r="B36" s="8" t="s">
        <v>33</v>
      </c>
      <c r="C36" s="21">
        <v>115</v>
      </c>
      <c r="D36" s="23">
        <f t="shared" si="0"/>
        <v>2035.5</v>
      </c>
      <c r="E36" s="23">
        <f t="shared" si="1"/>
        <v>203.55</v>
      </c>
      <c r="F36" s="23">
        <f t="shared" si="2"/>
        <v>2239.05</v>
      </c>
    </row>
    <row r="37" spans="1:6" ht="12.75">
      <c r="A37" s="4">
        <v>28</v>
      </c>
      <c r="B37" s="8" t="s">
        <v>34</v>
      </c>
      <c r="C37" s="21">
        <v>122</v>
      </c>
      <c r="D37" s="23">
        <f t="shared" si="0"/>
        <v>2159.4</v>
      </c>
      <c r="E37" s="23">
        <f t="shared" si="1"/>
        <v>215.94000000000003</v>
      </c>
      <c r="F37" s="23">
        <f t="shared" si="2"/>
        <v>2375.34</v>
      </c>
    </row>
    <row r="38" spans="1:6" ht="12.75">
      <c r="A38" s="4">
        <v>29</v>
      </c>
      <c r="B38" s="8" t="s">
        <v>35</v>
      </c>
      <c r="C38" s="21">
        <v>261</v>
      </c>
      <c r="D38" s="23">
        <f t="shared" si="0"/>
        <v>4619.7</v>
      </c>
      <c r="E38" s="23">
        <f t="shared" si="1"/>
        <v>461.97</v>
      </c>
      <c r="F38" s="23">
        <f t="shared" si="2"/>
        <v>5081.67</v>
      </c>
    </row>
    <row r="39" spans="1:6" ht="12.75">
      <c r="A39" s="4">
        <v>30</v>
      </c>
      <c r="B39" s="8" t="s">
        <v>36</v>
      </c>
      <c r="C39" s="21">
        <v>538</v>
      </c>
      <c r="D39" s="23">
        <f t="shared" si="0"/>
        <v>9522.6</v>
      </c>
      <c r="E39" s="23">
        <f t="shared" si="1"/>
        <v>952.2600000000001</v>
      </c>
      <c r="F39" s="23">
        <f t="shared" si="2"/>
        <v>10474.86</v>
      </c>
    </row>
    <row r="40" spans="1:6" ht="12.75">
      <c r="A40" s="4">
        <v>31</v>
      </c>
      <c r="B40" s="8" t="s">
        <v>37</v>
      </c>
      <c r="C40" s="21">
        <v>219</v>
      </c>
      <c r="D40" s="23">
        <f t="shared" si="0"/>
        <v>3876.2999999999997</v>
      </c>
      <c r="E40" s="23">
        <f t="shared" si="1"/>
        <v>387.63</v>
      </c>
      <c r="F40" s="23">
        <f t="shared" si="2"/>
        <v>4263.929999999999</v>
      </c>
    </row>
    <row r="41" spans="1:6" ht="12.75">
      <c r="A41" s="4">
        <v>32</v>
      </c>
      <c r="B41" s="8" t="s">
        <v>38</v>
      </c>
      <c r="C41" s="21">
        <v>161</v>
      </c>
      <c r="D41" s="23">
        <f t="shared" si="0"/>
        <v>2849.7</v>
      </c>
      <c r="E41" s="23">
        <f t="shared" si="1"/>
        <v>284.96999999999997</v>
      </c>
      <c r="F41" s="23">
        <f t="shared" si="2"/>
        <v>3134.6699999999996</v>
      </c>
    </row>
    <row r="42" spans="1:6" ht="12.75">
      <c r="A42" s="4">
        <v>33</v>
      </c>
      <c r="B42" s="8" t="s">
        <v>39</v>
      </c>
      <c r="C42" s="21">
        <v>139</v>
      </c>
      <c r="D42" s="23">
        <f t="shared" si="0"/>
        <v>2460.2999999999997</v>
      </c>
      <c r="E42" s="23">
        <f t="shared" si="1"/>
        <v>246.02999999999997</v>
      </c>
      <c r="F42" s="23">
        <f t="shared" si="2"/>
        <v>2706.33</v>
      </c>
    </row>
    <row r="43" spans="1:6" ht="12.75">
      <c r="A43" s="4">
        <v>34</v>
      </c>
      <c r="B43" s="8" t="s">
        <v>40</v>
      </c>
      <c r="C43" s="21">
        <v>133</v>
      </c>
      <c r="D43" s="23">
        <f t="shared" si="0"/>
        <v>2354.1</v>
      </c>
      <c r="E43" s="23">
        <f t="shared" si="1"/>
        <v>235.41</v>
      </c>
      <c r="F43" s="23">
        <f t="shared" si="2"/>
        <v>2589.5099999999998</v>
      </c>
    </row>
    <row r="44" spans="1:6" ht="12.75">
      <c r="A44" s="4">
        <v>35</v>
      </c>
      <c r="B44" s="8" t="s">
        <v>41</v>
      </c>
      <c r="C44" s="21">
        <v>123</v>
      </c>
      <c r="D44" s="23">
        <f t="shared" si="0"/>
        <v>2177.1</v>
      </c>
      <c r="E44" s="23">
        <f t="shared" si="1"/>
        <v>217.71</v>
      </c>
      <c r="F44" s="23">
        <f t="shared" si="2"/>
        <v>2394.81</v>
      </c>
    </row>
    <row r="45" spans="1:6" ht="12.75">
      <c r="A45" s="4">
        <v>36</v>
      </c>
      <c r="B45" s="8" t="s">
        <v>42</v>
      </c>
      <c r="C45" s="21">
        <v>50</v>
      </c>
      <c r="D45" s="23">
        <f t="shared" si="0"/>
        <v>885</v>
      </c>
      <c r="E45" s="23">
        <f t="shared" si="1"/>
        <v>88.5</v>
      </c>
      <c r="F45" s="23">
        <f t="shared" si="2"/>
        <v>973.5</v>
      </c>
    </row>
    <row r="46" spans="1:6" ht="12.75">
      <c r="A46" s="4">
        <v>37</v>
      </c>
      <c r="B46" s="8" t="s">
        <v>43</v>
      </c>
      <c r="C46" s="21">
        <v>429</v>
      </c>
      <c r="D46" s="23">
        <f t="shared" si="0"/>
        <v>7593.299999999999</v>
      </c>
      <c r="E46" s="23">
        <f t="shared" si="1"/>
        <v>759.3299999999999</v>
      </c>
      <c r="F46" s="23">
        <f t="shared" si="2"/>
        <v>8352.63</v>
      </c>
    </row>
    <row r="47" spans="1:6" ht="12.75">
      <c r="A47" s="4">
        <v>38</v>
      </c>
      <c r="B47" s="8" t="s">
        <v>44</v>
      </c>
      <c r="C47" s="21">
        <v>97</v>
      </c>
      <c r="D47" s="23">
        <f t="shared" si="0"/>
        <v>1716.8999999999999</v>
      </c>
      <c r="E47" s="23">
        <f t="shared" si="1"/>
        <v>171.69</v>
      </c>
      <c r="F47" s="23">
        <f t="shared" si="2"/>
        <v>1888.59</v>
      </c>
    </row>
    <row r="48" spans="1:6" ht="12.75">
      <c r="A48" s="4">
        <v>39</v>
      </c>
      <c r="B48" s="8" t="s">
        <v>45</v>
      </c>
      <c r="C48" s="21">
        <v>341</v>
      </c>
      <c r="D48" s="23">
        <f t="shared" si="0"/>
        <v>6035.7</v>
      </c>
      <c r="E48" s="23">
        <f t="shared" si="1"/>
        <v>603.57</v>
      </c>
      <c r="F48" s="23">
        <f t="shared" si="2"/>
        <v>6639.2699999999995</v>
      </c>
    </row>
    <row r="49" spans="1:6" ht="12.75">
      <c r="A49" s="4">
        <v>40</v>
      </c>
      <c r="B49" s="8" t="s">
        <v>46</v>
      </c>
      <c r="C49" s="21">
        <v>94</v>
      </c>
      <c r="D49" s="23">
        <f t="shared" si="0"/>
        <v>1663.8</v>
      </c>
      <c r="E49" s="23">
        <f t="shared" si="1"/>
        <v>166.38</v>
      </c>
      <c r="F49" s="23">
        <f t="shared" si="2"/>
        <v>1830.1799999999998</v>
      </c>
    </row>
    <row r="50" spans="1:6" ht="12.75">
      <c r="A50" s="4">
        <v>41</v>
      </c>
      <c r="B50" s="8" t="s">
        <v>47</v>
      </c>
      <c r="C50" s="21">
        <v>157</v>
      </c>
      <c r="D50" s="23">
        <f t="shared" si="0"/>
        <v>2778.9</v>
      </c>
      <c r="E50" s="23">
        <f t="shared" si="1"/>
        <v>277.89000000000004</v>
      </c>
      <c r="F50" s="23">
        <f t="shared" si="2"/>
        <v>3056.79</v>
      </c>
    </row>
    <row r="51" spans="1:6" ht="12.75">
      <c r="A51" s="4">
        <v>42</v>
      </c>
      <c r="B51" s="8" t="s">
        <v>48</v>
      </c>
      <c r="C51" s="21">
        <v>448</v>
      </c>
      <c r="D51" s="23">
        <f t="shared" si="0"/>
        <v>7929.599999999999</v>
      </c>
      <c r="E51" s="23">
        <f t="shared" si="1"/>
        <v>792.96</v>
      </c>
      <c r="F51" s="23">
        <f t="shared" si="2"/>
        <v>8722.56</v>
      </c>
    </row>
    <row r="52" spans="1:6" ht="12.75">
      <c r="A52" s="4">
        <v>43</v>
      </c>
      <c r="B52" s="8" t="s">
        <v>49</v>
      </c>
      <c r="C52" s="21">
        <v>480</v>
      </c>
      <c r="D52" s="23">
        <f t="shared" si="0"/>
        <v>8496</v>
      </c>
      <c r="E52" s="23">
        <f t="shared" si="1"/>
        <v>849.6</v>
      </c>
      <c r="F52" s="23">
        <f t="shared" si="2"/>
        <v>9345.6</v>
      </c>
    </row>
    <row r="53" spans="1:6" ht="12.75">
      <c r="A53" s="4">
        <v>44</v>
      </c>
      <c r="B53" s="8" t="s">
        <v>50</v>
      </c>
      <c r="C53" s="21">
        <v>441</v>
      </c>
      <c r="D53" s="23">
        <f t="shared" si="0"/>
        <v>7805.7</v>
      </c>
      <c r="E53" s="23">
        <f t="shared" si="1"/>
        <v>780.57</v>
      </c>
      <c r="F53" s="23">
        <f t="shared" si="2"/>
        <v>8586.27</v>
      </c>
    </row>
    <row r="54" spans="1:6" ht="12.75">
      <c r="A54" s="4">
        <v>45</v>
      </c>
      <c r="B54" s="8" t="s">
        <v>51</v>
      </c>
      <c r="C54" s="21">
        <v>574</v>
      </c>
      <c r="D54" s="23">
        <f t="shared" si="0"/>
        <v>10159.8</v>
      </c>
      <c r="E54" s="23">
        <f t="shared" si="1"/>
        <v>1015.98</v>
      </c>
      <c r="F54" s="23">
        <f t="shared" si="2"/>
        <v>11175.779999999999</v>
      </c>
    </row>
    <row r="55" spans="1:6" ht="12.75">
      <c r="A55" s="4">
        <v>46</v>
      </c>
      <c r="B55" s="8" t="s">
        <v>52</v>
      </c>
      <c r="C55" s="21">
        <v>174</v>
      </c>
      <c r="D55" s="23">
        <f t="shared" si="0"/>
        <v>3079.7999999999997</v>
      </c>
      <c r="E55" s="23">
        <f t="shared" si="1"/>
        <v>307.98</v>
      </c>
      <c r="F55" s="23">
        <f t="shared" si="2"/>
        <v>3387.7799999999997</v>
      </c>
    </row>
    <row r="56" spans="1:6" ht="12.75">
      <c r="A56" s="4">
        <v>47</v>
      </c>
      <c r="B56" s="8" t="s">
        <v>53</v>
      </c>
      <c r="C56" s="21">
        <v>461</v>
      </c>
      <c r="D56" s="23">
        <f t="shared" si="0"/>
        <v>8159.7</v>
      </c>
      <c r="E56" s="23">
        <f t="shared" si="1"/>
        <v>815.97</v>
      </c>
      <c r="F56" s="23">
        <f t="shared" si="2"/>
        <v>8975.67</v>
      </c>
    </row>
    <row r="57" spans="1:6" ht="12.75">
      <c r="A57" s="4">
        <v>48</v>
      </c>
      <c r="B57" s="8" t="s">
        <v>54</v>
      </c>
      <c r="C57" s="21">
        <v>197</v>
      </c>
      <c r="D57" s="23">
        <f t="shared" si="0"/>
        <v>3486.9</v>
      </c>
      <c r="E57" s="23">
        <f t="shared" si="1"/>
        <v>348.69000000000005</v>
      </c>
      <c r="F57" s="23">
        <f t="shared" si="2"/>
        <v>3835.59</v>
      </c>
    </row>
    <row r="58" spans="1:6" ht="12.75">
      <c r="A58" s="4">
        <v>49</v>
      </c>
      <c r="B58" s="8" t="s">
        <v>55</v>
      </c>
      <c r="C58" s="21">
        <v>264</v>
      </c>
      <c r="D58" s="23">
        <f t="shared" si="0"/>
        <v>4672.8</v>
      </c>
      <c r="E58" s="23">
        <f t="shared" si="1"/>
        <v>467.28000000000003</v>
      </c>
      <c r="F58" s="23">
        <f t="shared" si="2"/>
        <v>5140.08</v>
      </c>
    </row>
    <row r="59" spans="1:6" ht="12.75">
      <c r="A59" s="4">
        <v>50</v>
      </c>
      <c r="B59" s="8" t="s">
        <v>56</v>
      </c>
      <c r="C59" s="21">
        <v>275</v>
      </c>
      <c r="D59" s="23">
        <f t="shared" si="0"/>
        <v>4867.5</v>
      </c>
      <c r="E59" s="23">
        <f t="shared" si="1"/>
        <v>486.75</v>
      </c>
      <c r="F59" s="23">
        <f t="shared" si="2"/>
        <v>5354.25</v>
      </c>
    </row>
    <row r="60" spans="1:6" ht="12.75">
      <c r="A60" s="4">
        <v>51</v>
      </c>
      <c r="B60" s="8" t="s">
        <v>57</v>
      </c>
      <c r="C60" s="21">
        <v>362</v>
      </c>
      <c r="D60" s="23">
        <f t="shared" si="0"/>
        <v>6407.4</v>
      </c>
      <c r="E60" s="23">
        <f t="shared" si="1"/>
        <v>640.74</v>
      </c>
      <c r="F60" s="23">
        <f t="shared" si="2"/>
        <v>7048.139999999999</v>
      </c>
    </row>
    <row r="61" spans="1:6" ht="12.75">
      <c r="A61" s="4">
        <v>52</v>
      </c>
      <c r="B61" s="8" t="s">
        <v>58</v>
      </c>
      <c r="C61" s="21">
        <v>350</v>
      </c>
      <c r="D61" s="23">
        <f t="shared" si="0"/>
        <v>6195</v>
      </c>
      <c r="E61" s="23">
        <f t="shared" si="1"/>
        <v>619.5</v>
      </c>
      <c r="F61" s="23">
        <f t="shared" si="2"/>
        <v>6814.5</v>
      </c>
    </row>
    <row r="62" spans="1:6" ht="12.75">
      <c r="A62" s="4">
        <v>53</v>
      </c>
      <c r="B62" s="8" t="s">
        <v>59</v>
      </c>
      <c r="C62" s="21">
        <v>550</v>
      </c>
      <c r="D62" s="23">
        <f t="shared" si="0"/>
        <v>9735</v>
      </c>
      <c r="E62" s="23">
        <f t="shared" si="1"/>
        <v>973.5</v>
      </c>
      <c r="F62" s="23">
        <f t="shared" si="2"/>
        <v>10708.5</v>
      </c>
    </row>
    <row r="63" spans="1:6" ht="12.75">
      <c r="A63" s="4">
        <v>54</v>
      </c>
      <c r="B63" s="8" t="s">
        <v>60</v>
      </c>
      <c r="C63" s="21">
        <v>234</v>
      </c>
      <c r="D63" s="23">
        <f t="shared" si="0"/>
        <v>4141.8</v>
      </c>
      <c r="E63" s="23">
        <f t="shared" si="1"/>
        <v>414.18000000000006</v>
      </c>
      <c r="F63" s="23">
        <f t="shared" si="2"/>
        <v>4555.9800000000005</v>
      </c>
    </row>
    <row r="64" spans="1:6" ht="12.75">
      <c r="A64" s="4">
        <v>55</v>
      </c>
      <c r="B64" s="8" t="s">
        <v>61</v>
      </c>
      <c r="C64" s="21">
        <v>517</v>
      </c>
      <c r="D64" s="23">
        <f t="shared" si="0"/>
        <v>9150.9</v>
      </c>
      <c r="E64" s="23">
        <f t="shared" si="1"/>
        <v>915.09</v>
      </c>
      <c r="F64" s="23">
        <f t="shared" si="2"/>
        <v>10065.99</v>
      </c>
    </row>
    <row r="65" spans="1:6" ht="12.75">
      <c r="A65" s="4">
        <v>56</v>
      </c>
      <c r="B65" s="8" t="s">
        <v>62</v>
      </c>
      <c r="C65" s="21">
        <v>512</v>
      </c>
      <c r="D65" s="23">
        <f t="shared" si="0"/>
        <v>9062.4</v>
      </c>
      <c r="E65" s="23">
        <f t="shared" si="1"/>
        <v>906.24</v>
      </c>
      <c r="F65" s="23">
        <f t="shared" si="2"/>
        <v>9968.64</v>
      </c>
    </row>
    <row r="66" spans="1:6" ht="12.75">
      <c r="A66" s="4">
        <v>57</v>
      </c>
      <c r="B66" s="8" t="s">
        <v>63</v>
      </c>
      <c r="C66" s="21">
        <v>116</v>
      </c>
      <c r="D66" s="23">
        <f t="shared" si="0"/>
        <v>2053.2</v>
      </c>
      <c r="E66" s="23">
        <f t="shared" si="1"/>
        <v>205.32</v>
      </c>
      <c r="F66" s="23">
        <f t="shared" si="2"/>
        <v>2258.52</v>
      </c>
    </row>
    <row r="67" spans="1:6" ht="12.75">
      <c r="A67" s="4">
        <v>58</v>
      </c>
      <c r="B67" s="8" t="s">
        <v>64</v>
      </c>
      <c r="C67" s="21">
        <v>411</v>
      </c>
      <c r="D67" s="23">
        <f t="shared" si="0"/>
        <v>7274.7</v>
      </c>
      <c r="E67" s="23">
        <f t="shared" si="1"/>
        <v>727.47</v>
      </c>
      <c r="F67" s="23">
        <f t="shared" si="2"/>
        <v>8002.17</v>
      </c>
    </row>
    <row r="68" spans="1:6" ht="12.75">
      <c r="A68" s="4">
        <v>59</v>
      </c>
      <c r="B68" s="8" t="s">
        <v>65</v>
      </c>
      <c r="C68" s="21">
        <v>229</v>
      </c>
      <c r="D68" s="23">
        <f t="shared" si="0"/>
        <v>4053.2999999999997</v>
      </c>
      <c r="E68" s="23">
        <f t="shared" si="1"/>
        <v>405.33</v>
      </c>
      <c r="F68" s="23">
        <f t="shared" si="2"/>
        <v>4458.63</v>
      </c>
    </row>
    <row r="69" spans="1:6" ht="12.75">
      <c r="A69" s="4">
        <v>60</v>
      </c>
      <c r="B69" s="8" t="s">
        <v>66</v>
      </c>
      <c r="C69" s="21">
        <v>121</v>
      </c>
      <c r="D69" s="23">
        <f t="shared" si="0"/>
        <v>2141.7</v>
      </c>
      <c r="E69" s="23">
        <f t="shared" si="1"/>
        <v>214.17</v>
      </c>
      <c r="F69" s="23">
        <f t="shared" si="2"/>
        <v>2355.87</v>
      </c>
    </row>
    <row r="70" spans="1:6" ht="12.75">
      <c r="A70" s="4">
        <v>61</v>
      </c>
      <c r="B70" s="8" t="s">
        <v>67</v>
      </c>
      <c r="C70" s="21">
        <v>235</v>
      </c>
      <c r="D70" s="23">
        <f t="shared" si="0"/>
        <v>4159.5</v>
      </c>
      <c r="E70" s="23">
        <f t="shared" si="1"/>
        <v>415.95000000000005</v>
      </c>
      <c r="F70" s="23">
        <f t="shared" si="2"/>
        <v>4575.45</v>
      </c>
    </row>
    <row r="71" spans="1:6" ht="12.75">
      <c r="A71" s="4">
        <v>62</v>
      </c>
      <c r="B71" s="8" t="s">
        <v>68</v>
      </c>
      <c r="C71" s="21">
        <v>216</v>
      </c>
      <c r="D71" s="23">
        <f t="shared" si="0"/>
        <v>3823.2</v>
      </c>
      <c r="E71" s="23">
        <f t="shared" si="1"/>
        <v>382.32</v>
      </c>
      <c r="F71" s="23">
        <f t="shared" si="2"/>
        <v>4205.5199999999995</v>
      </c>
    </row>
    <row r="72" spans="1:6" ht="12.75">
      <c r="A72" s="4">
        <v>63</v>
      </c>
      <c r="B72" s="8" t="s">
        <v>69</v>
      </c>
      <c r="C72" s="21">
        <v>179</v>
      </c>
      <c r="D72" s="23">
        <f t="shared" si="0"/>
        <v>3168.2999999999997</v>
      </c>
      <c r="E72" s="23">
        <f t="shared" si="1"/>
        <v>316.83</v>
      </c>
      <c r="F72" s="23">
        <f t="shared" si="2"/>
        <v>3485.1299999999997</v>
      </c>
    </row>
    <row r="73" spans="1:6" ht="12.75">
      <c r="A73" s="4">
        <v>64</v>
      </c>
      <c r="B73" s="8" t="s">
        <v>70</v>
      </c>
      <c r="C73" s="12">
        <v>179</v>
      </c>
      <c r="D73" s="23">
        <f t="shared" si="0"/>
        <v>3168.2999999999997</v>
      </c>
      <c r="E73" s="23">
        <f t="shared" si="1"/>
        <v>316.83</v>
      </c>
      <c r="F73" s="23">
        <f t="shared" si="2"/>
        <v>3485.1299999999997</v>
      </c>
    </row>
    <row r="74" spans="1:6" ht="12.75">
      <c r="A74" s="4">
        <v>65</v>
      </c>
      <c r="B74" s="8" t="s">
        <v>71</v>
      </c>
      <c r="C74" s="21">
        <v>87</v>
      </c>
      <c r="D74" s="23">
        <f t="shared" si="0"/>
        <v>1539.8999999999999</v>
      </c>
      <c r="E74" s="23">
        <f t="shared" si="1"/>
        <v>153.99</v>
      </c>
      <c r="F74" s="23">
        <f t="shared" si="2"/>
        <v>1693.8899999999999</v>
      </c>
    </row>
    <row r="75" spans="1:6" ht="12.75">
      <c r="A75" s="4">
        <v>66</v>
      </c>
      <c r="B75" s="8" t="s">
        <v>72</v>
      </c>
      <c r="C75" s="21">
        <v>531</v>
      </c>
      <c r="D75" s="23">
        <f aca="true" t="shared" si="3" ref="D75:D111">C75*59*0.3</f>
        <v>9398.699999999999</v>
      </c>
      <c r="E75" s="23">
        <f aca="true" t="shared" si="4" ref="E75:E111">D75*10%</f>
        <v>939.8699999999999</v>
      </c>
      <c r="F75" s="23">
        <f aca="true" t="shared" si="5" ref="F75:F111">D75+E75</f>
        <v>10338.57</v>
      </c>
    </row>
    <row r="76" spans="1:6" ht="12.75">
      <c r="A76" s="4">
        <v>67</v>
      </c>
      <c r="B76" s="8" t="s">
        <v>73</v>
      </c>
      <c r="C76" s="21">
        <v>203</v>
      </c>
      <c r="D76" s="23">
        <f t="shared" si="3"/>
        <v>3593.1</v>
      </c>
      <c r="E76" s="23">
        <f t="shared" si="4"/>
        <v>359.31</v>
      </c>
      <c r="F76" s="23">
        <f t="shared" si="5"/>
        <v>3952.41</v>
      </c>
    </row>
    <row r="77" spans="1:6" ht="12.75">
      <c r="A77" s="4">
        <v>68</v>
      </c>
      <c r="B77" s="8" t="s">
        <v>74</v>
      </c>
      <c r="C77" s="21">
        <v>297</v>
      </c>
      <c r="D77" s="23">
        <f t="shared" si="3"/>
        <v>5256.9</v>
      </c>
      <c r="E77" s="23">
        <f t="shared" si="4"/>
        <v>525.6899999999999</v>
      </c>
      <c r="F77" s="23">
        <f t="shared" si="5"/>
        <v>5782.589999999999</v>
      </c>
    </row>
    <row r="78" spans="1:6" ht="12.75">
      <c r="A78" s="4">
        <v>69</v>
      </c>
      <c r="B78" s="8" t="s">
        <v>75</v>
      </c>
      <c r="C78" s="21">
        <v>115</v>
      </c>
      <c r="D78" s="23">
        <f t="shared" si="3"/>
        <v>2035.5</v>
      </c>
      <c r="E78" s="23">
        <f t="shared" si="4"/>
        <v>203.55</v>
      </c>
      <c r="F78" s="23">
        <f t="shared" si="5"/>
        <v>2239.05</v>
      </c>
    </row>
    <row r="79" spans="1:6" ht="12.75">
      <c r="A79" s="4">
        <v>70</v>
      </c>
      <c r="B79" s="8" t="s">
        <v>76</v>
      </c>
      <c r="C79" s="21">
        <v>337</v>
      </c>
      <c r="D79" s="23">
        <f t="shared" si="3"/>
        <v>5964.9</v>
      </c>
      <c r="E79" s="23">
        <f t="shared" si="4"/>
        <v>596.49</v>
      </c>
      <c r="F79" s="23">
        <f t="shared" si="5"/>
        <v>6561.389999999999</v>
      </c>
    </row>
    <row r="80" spans="1:6" ht="12.75">
      <c r="A80" s="4">
        <v>71</v>
      </c>
      <c r="B80" s="8" t="s">
        <v>77</v>
      </c>
      <c r="C80" s="21">
        <v>103</v>
      </c>
      <c r="D80" s="23">
        <f t="shared" si="3"/>
        <v>1823.1</v>
      </c>
      <c r="E80" s="23">
        <f t="shared" si="4"/>
        <v>182.31</v>
      </c>
      <c r="F80" s="23">
        <f t="shared" si="5"/>
        <v>2005.4099999999999</v>
      </c>
    </row>
    <row r="81" spans="1:6" ht="12.75">
      <c r="A81" s="4">
        <v>72</v>
      </c>
      <c r="B81" s="8" t="s">
        <v>78</v>
      </c>
      <c r="C81" s="21">
        <v>490</v>
      </c>
      <c r="D81" s="23">
        <f t="shared" si="3"/>
        <v>8673</v>
      </c>
      <c r="E81" s="23">
        <f t="shared" si="4"/>
        <v>867.3000000000001</v>
      </c>
      <c r="F81" s="23">
        <f t="shared" si="5"/>
        <v>9540.3</v>
      </c>
    </row>
    <row r="82" spans="1:6" ht="12.75">
      <c r="A82" s="4">
        <v>73</v>
      </c>
      <c r="B82" s="8" t="s">
        <v>79</v>
      </c>
      <c r="C82" s="21">
        <v>162</v>
      </c>
      <c r="D82" s="23">
        <f t="shared" si="3"/>
        <v>2867.4</v>
      </c>
      <c r="E82" s="23">
        <f t="shared" si="4"/>
        <v>286.74</v>
      </c>
      <c r="F82" s="23">
        <f t="shared" si="5"/>
        <v>3154.1400000000003</v>
      </c>
    </row>
    <row r="83" spans="1:6" ht="12.75">
      <c r="A83" s="4">
        <v>74</v>
      </c>
      <c r="B83" s="8" t="s">
        <v>80</v>
      </c>
      <c r="C83" s="21">
        <v>249</v>
      </c>
      <c r="D83" s="23">
        <f t="shared" si="3"/>
        <v>4407.3</v>
      </c>
      <c r="E83" s="23">
        <f t="shared" si="4"/>
        <v>440.73</v>
      </c>
      <c r="F83" s="23">
        <f t="shared" si="5"/>
        <v>4848.030000000001</v>
      </c>
    </row>
    <row r="84" spans="1:6" ht="12.75">
      <c r="A84" s="4">
        <v>75</v>
      </c>
      <c r="B84" s="8" t="s">
        <v>81</v>
      </c>
      <c r="C84" s="21">
        <v>304</v>
      </c>
      <c r="D84" s="23">
        <f t="shared" si="3"/>
        <v>5380.8</v>
      </c>
      <c r="E84" s="23">
        <f t="shared" si="4"/>
        <v>538.08</v>
      </c>
      <c r="F84" s="23">
        <f t="shared" si="5"/>
        <v>5918.88</v>
      </c>
    </row>
    <row r="85" spans="1:6" ht="12.75">
      <c r="A85" s="4">
        <v>76</v>
      </c>
      <c r="B85" s="8" t="s">
        <v>82</v>
      </c>
      <c r="C85" s="21">
        <v>163</v>
      </c>
      <c r="D85" s="23">
        <f t="shared" si="3"/>
        <v>2885.1</v>
      </c>
      <c r="E85" s="23">
        <f t="shared" si="4"/>
        <v>288.51</v>
      </c>
      <c r="F85" s="23">
        <f t="shared" si="5"/>
        <v>3173.6099999999997</v>
      </c>
    </row>
    <row r="86" spans="1:6" ht="12.75">
      <c r="A86" s="4">
        <v>77</v>
      </c>
      <c r="B86" s="8" t="s">
        <v>83</v>
      </c>
      <c r="C86" s="21">
        <v>391</v>
      </c>
      <c r="D86" s="23">
        <f t="shared" si="3"/>
        <v>6920.7</v>
      </c>
      <c r="E86" s="23">
        <f t="shared" si="4"/>
        <v>692.07</v>
      </c>
      <c r="F86" s="23">
        <f t="shared" si="5"/>
        <v>7612.7699999999995</v>
      </c>
    </row>
    <row r="87" spans="1:6" ht="12.75">
      <c r="A87" s="4">
        <v>78</v>
      </c>
      <c r="B87" s="8" t="s">
        <v>84</v>
      </c>
      <c r="C87" s="21">
        <v>171</v>
      </c>
      <c r="D87" s="23">
        <f t="shared" si="3"/>
        <v>3026.7</v>
      </c>
      <c r="E87" s="23">
        <f t="shared" si="4"/>
        <v>302.67</v>
      </c>
      <c r="F87" s="23">
        <f t="shared" si="5"/>
        <v>3329.37</v>
      </c>
    </row>
    <row r="88" spans="1:6" ht="12.75">
      <c r="A88" s="4">
        <v>79</v>
      </c>
      <c r="B88" s="8" t="s">
        <v>85</v>
      </c>
      <c r="C88" s="21">
        <v>207</v>
      </c>
      <c r="D88" s="23">
        <f t="shared" si="3"/>
        <v>3663.9</v>
      </c>
      <c r="E88" s="23">
        <f t="shared" si="4"/>
        <v>366.39000000000004</v>
      </c>
      <c r="F88" s="23">
        <f t="shared" si="5"/>
        <v>4030.29</v>
      </c>
    </row>
    <row r="89" spans="1:6" ht="12.75">
      <c r="A89" s="4">
        <v>80</v>
      </c>
      <c r="B89" s="8" t="s">
        <v>86</v>
      </c>
      <c r="C89" s="21">
        <v>173</v>
      </c>
      <c r="D89" s="23">
        <f t="shared" si="3"/>
        <v>3062.1</v>
      </c>
      <c r="E89" s="23">
        <f t="shared" si="4"/>
        <v>306.21</v>
      </c>
      <c r="F89" s="23">
        <f t="shared" si="5"/>
        <v>3368.31</v>
      </c>
    </row>
    <row r="90" spans="1:6" ht="12.75">
      <c r="A90" s="4">
        <v>81</v>
      </c>
      <c r="B90" s="8" t="s">
        <v>87</v>
      </c>
      <c r="C90" s="21">
        <v>485</v>
      </c>
      <c r="D90" s="23">
        <f t="shared" si="3"/>
        <v>8584.5</v>
      </c>
      <c r="E90" s="23">
        <f t="shared" si="4"/>
        <v>858.45</v>
      </c>
      <c r="F90" s="23">
        <f t="shared" si="5"/>
        <v>9442.95</v>
      </c>
    </row>
    <row r="91" spans="1:6" ht="12.75">
      <c r="A91" s="4">
        <v>82</v>
      </c>
      <c r="B91" s="8" t="s">
        <v>88</v>
      </c>
      <c r="C91" s="21">
        <v>542</v>
      </c>
      <c r="D91" s="23">
        <f t="shared" si="3"/>
        <v>9593.4</v>
      </c>
      <c r="E91" s="23">
        <f t="shared" si="4"/>
        <v>959.34</v>
      </c>
      <c r="F91" s="23">
        <f t="shared" si="5"/>
        <v>10552.74</v>
      </c>
    </row>
    <row r="92" spans="1:6" ht="12.75">
      <c r="A92" s="4">
        <v>83</v>
      </c>
      <c r="B92" s="8" t="s">
        <v>89</v>
      </c>
      <c r="C92" s="21">
        <v>259</v>
      </c>
      <c r="D92" s="23">
        <f t="shared" si="3"/>
        <v>4584.3</v>
      </c>
      <c r="E92" s="23">
        <f t="shared" si="4"/>
        <v>458.43000000000006</v>
      </c>
      <c r="F92" s="23">
        <f t="shared" si="5"/>
        <v>5042.7300000000005</v>
      </c>
    </row>
    <row r="93" spans="1:6" ht="12.75">
      <c r="A93" s="4">
        <v>84</v>
      </c>
      <c r="B93" s="8" t="s">
        <v>90</v>
      </c>
      <c r="C93" s="21">
        <v>480</v>
      </c>
      <c r="D93" s="23">
        <f t="shared" si="3"/>
        <v>8496</v>
      </c>
      <c r="E93" s="23">
        <f t="shared" si="4"/>
        <v>849.6</v>
      </c>
      <c r="F93" s="23">
        <f t="shared" si="5"/>
        <v>9345.6</v>
      </c>
    </row>
    <row r="94" spans="1:6" ht="12.75">
      <c r="A94" s="4">
        <v>85</v>
      </c>
      <c r="B94" s="8" t="s">
        <v>91</v>
      </c>
      <c r="C94" s="21">
        <v>260</v>
      </c>
      <c r="D94" s="23">
        <f t="shared" si="3"/>
        <v>4602</v>
      </c>
      <c r="E94" s="23">
        <f t="shared" si="4"/>
        <v>460.20000000000005</v>
      </c>
      <c r="F94" s="23">
        <f t="shared" si="5"/>
        <v>5062.2</v>
      </c>
    </row>
    <row r="95" spans="1:6" ht="12.75">
      <c r="A95" s="4">
        <v>86</v>
      </c>
      <c r="B95" s="8" t="s">
        <v>92</v>
      </c>
      <c r="C95" s="21">
        <v>252</v>
      </c>
      <c r="D95" s="23">
        <f t="shared" si="3"/>
        <v>4460.4</v>
      </c>
      <c r="E95" s="23">
        <f t="shared" si="4"/>
        <v>446.03999999999996</v>
      </c>
      <c r="F95" s="23">
        <f t="shared" si="5"/>
        <v>4906.44</v>
      </c>
    </row>
    <row r="96" spans="1:6" ht="12.75">
      <c r="A96" s="4">
        <v>87</v>
      </c>
      <c r="B96" s="8" t="s">
        <v>93</v>
      </c>
      <c r="C96" s="21">
        <v>220</v>
      </c>
      <c r="D96" s="23">
        <f t="shared" si="3"/>
        <v>3894</v>
      </c>
      <c r="E96" s="23">
        <f t="shared" si="4"/>
        <v>389.40000000000003</v>
      </c>
      <c r="F96" s="23">
        <f t="shared" si="5"/>
        <v>4283.4</v>
      </c>
    </row>
    <row r="97" spans="1:6" ht="12.75">
      <c r="A97" s="4">
        <v>88</v>
      </c>
      <c r="B97" s="8" t="s">
        <v>94</v>
      </c>
      <c r="C97" s="21">
        <v>124</v>
      </c>
      <c r="D97" s="23">
        <f t="shared" si="3"/>
        <v>2194.7999999999997</v>
      </c>
      <c r="E97" s="23">
        <f t="shared" si="4"/>
        <v>219.48</v>
      </c>
      <c r="F97" s="23">
        <f t="shared" si="5"/>
        <v>2414.2799999999997</v>
      </c>
    </row>
    <row r="98" spans="1:6" ht="12.75">
      <c r="A98" s="4">
        <v>89</v>
      </c>
      <c r="B98" s="8" t="s">
        <v>95</v>
      </c>
      <c r="C98" s="21">
        <v>264</v>
      </c>
      <c r="D98" s="23">
        <f t="shared" si="3"/>
        <v>4672.8</v>
      </c>
      <c r="E98" s="23">
        <f t="shared" si="4"/>
        <v>467.28000000000003</v>
      </c>
      <c r="F98" s="23">
        <f t="shared" si="5"/>
        <v>5140.08</v>
      </c>
    </row>
    <row r="99" spans="1:6" ht="12.75">
      <c r="A99" s="4">
        <v>90</v>
      </c>
      <c r="B99" s="8" t="s">
        <v>96</v>
      </c>
      <c r="C99" s="21">
        <v>145</v>
      </c>
      <c r="D99" s="23">
        <f t="shared" si="3"/>
        <v>2566.5</v>
      </c>
      <c r="E99" s="23">
        <f t="shared" si="4"/>
        <v>256.65000000000003</v>
      </c>
      <c r="F99" s="23">
        <f t="shared" si="5"/>
        <v>2823.15</v>
      </c>
    </row>
    <row r="100" spans="1:6" ht="12.75">
      <c r="A100" s="4">
        <v>91</v>
      </c>
      <c r="B100" s="8" t="s">
        <v>97</v>
      </c>
      <c r="C100" s="21">
        <v>272</v>
      </c>
      <c r="D100" s="23">
        <f t="shared" si="3"/>
        <v>4814.4</v>
      </c>
      <c r="E100" s="23">
        <f t="shared" si="4"/>
        <v>481.44</v>
      </c>
      <c r="F100" s="23">
        <f t="shared" si="5"/>
        <v>5295.839999999999</v>
      </c>
    </row>
    <row r="101" spans="1:6" ht="12.75">
      <c r="A101" s="4">
        <v>92</v>
      </c>
      <c r="B101" s="8" t="s">
        <v>98</v>
      </c>
      <c r="C101" s="21">
        <v>178</v>
      </c>
      <c r="D101" s="23">
        <f t="shared" si="3"/>
        <v>3150.6</v>
      </c>
      <c r="E101" s="23">
        <f t="shared" si="4"/>
        <v>315.06</v>
      </c>
      <c r="F101" s="23">
        <f t="shared" si="5"/>
        <v>3465.66</v>
      </c>
    </row>
    <row r="102" spans="1:6" ht="12.75">
      <c r="A102" s="4">
        <v>93</v>
      </c>
      <c r="B102" s="8" t="s">
        <v>99</v>
      </c>
      <c r="C102" s="21">
        <v>122</v>
      </c>
      <c r="D102" s="23">
        <f t="shared" si="3"/>
        <v>2159.4</v>
      </c>
      <c r="E102" s="23">
        <f t="shared" si="4"/>
        <v>215.94000000000003</v>
      </c>
      <c r="F102" s="23">
        <f t="shared" si="5"/>
        <v>2375.34</v>
      </c>
    </row>
    <row r="103" spans="1:6" ht="12.75">
      <c r="A103" s="4">
        <v>94</v>
      </c>
      <c r="B103" s="8" t="s">
        <v>100</v>
      </c>
      <c r="C103" s="21">
        <v>228</v>
      </c>
      <c r="D103" s="23">
        <f t="shared" si="3"/>
        <v>4035.6</v>
      </c>
      <c r="E103" s="23">
        <f t="shared" si="4"/>
        <v>403.56</v>
      </c>
      <c r="F103" s="23">
        <f t="shared" si="5"/>
        <v>4439.16</v>
      </c>
    </row>
    <row r="104" spans="1:6" ht="12.75">
      <c r="A104" s="4">
        <v>95</v>
      </c>
      <c r="B104" s="8" t="s">
        <v>101</v>
      </c>
      <c r="C104" s="21">
        <v>195</v>
      </c>
      <c r="D104" s="23">
        <f t="shared" si="3"/>
        <v>3451.5</v>
      </c>
      <c r="E104" s="23">
        <f t="shared" si="4"/>
        <v>345.15000000000003</v>
      </c>
      <c r="F104" s="23">
        <f t="shared" si="5"/>
        <v>3796.65</v>
      </c>
    </row>
    <row r="105" spans="1:6" ht="12.75">
      <c r="A105" s="4">
        <v>96</v>
      </c>
      <c r="B105" s="8" t="s">
        <v>102</v>
      </c>
      <c r="C105" s="21">
        <v>175</v>
      </c>
      <c r="D105" s="23">
        <f t="shared" si="3"/>
        <v>3097.5</v>
      </c>
      <c r="E105" s="23">
        <f t="shared" si="4"/>
        <v>309.75</v>
      </c>
      <c r="F105" s="23">
        <f t="shared" si="5"/>
        <v>3407.25</v>
      </c>
    </row>
    <row r="106" spans="1:6" ht="12.75">
      <c r="A106" s="4">
        <v>97</v>
      </c>
      <c r="B106" s="8" t="s">
        <v>103</v>
      </c>
      <c r="C106" s="21">
        <v>55</v>
      </c>
      <c r="D106" s="23">
        <f t="shared" si="3"/>
        <v>973.5</v>
      </c>
      <c r="E106" s="23">
        <f t="shared" si="4"/>
        <v>97.35000000000001</v>
      </c>
      <c r="F106" s="23">
        <f t="shared" si="5"/>
        <v>1070.85</v>
      </c>
    </row>
    <row r="107" spans="1:6" ht="12.75">
      <c r="A107" s="4">
        <v>98</v>
      </c>
      <c r="B107" s="8" t="s">
        <v>104</v>
      </c>
      <c r="C107" s="21">
        <v>232</v>
      </c>
      <c r="D107" s="23">
        <f t="shared" si="3"/>
        <v>4106.4</v>
      </c>
      <c r="E107" s="23">
        <f t="shared" si="4"/>
        <v>410.64</v>
      </c>
      <c r="F107" s="23">
        <f t="shared" si="5"/>
        <v>4517.04</v>
      </c>
    </row>
    <row r="108" spans="1:6" ht="12.75">
      <c r="A108" s="4">
        <v>99</v>
      </c>
      <c r="B108" s="8" t="s">
        <v>105</v>
      </c>
      <c r="C108" s="21">
        <v>511</v>
      </c>
      <c r="D108" s="23">
        <f t="shared" si="3"/>
        <v>9044.699999999999</v>
      </c>
      <c r="E108" s="23">
        <f t="shared" si="4"/>
        <v>904.4699999999999</v>
      </c>
      <c r="F108" s="23">
        <f t="shared" si="5"/>
        <v>9949.169999999998</v>
      </c>
    </row>
    <row r="109" spans="1:6" ht="12.75">
      <c r="A109" s="4">
        <v>100</v>
      </c>
      <c r="B109" s="8" t="s">
        <v>106</v>
      </c>
      <c r="C109" s="21">
        <v>156</v>
      </c>
      <c r="D109" s="23">
        <f t="shared" si="3"/>
        <v>2761.2</v>
      </c>
      <c r="E109" s="23">
        <f t="shared" si="4"/>
        <v>276.12</v>
      </c>
      <c r="F109" s="23">
        <f t="shared" si="5"/>
        <v>3037.3199999999997</v>
      </c>
    </row>
    <row r="110" spans="1:6" ht="12.75">
      <c r="A110" s="4">
        <v>101</v>
      </c>
      <c r="B110" s="8" t="s">
        <v>107</v>
      </c>
      <c r="C110" s="21">
        <v>129</v>
      </c>
      <c r="D110" s="23">
        <f t="shared" si="3"/>
        <v>2283.2999999999997</v>
      </c>
      <c r="E110" s="23">
        <f t="shared" si="4"/>
        <v>228.32999999999998</v>
      </c>
      <c r="F110" s="23">
        <f t="shared" si="5"/>
        <v>2511.6299999999997</v>
      </c>
    </row>
    <row r="111" spans="1:6" ht="12.75">
      <c r="A111" s="4">
        <v>102</v>
      </c>
      <c r="B111" s="8" t="s">
        <v>108</v>
      </c>
      <c r="C111" s="21">
        <v>346</v>
      </c>
      <c r="D111" s="23">
        <f t="shared" si="3"/>
        <v>6124.2</v>
      </c>
      <c r="E111" s="23">
        <f t="shared" si="4"/>
        <v>612.42</v>
      </c>
      <c r="F111" s="23">
        <f t="shared" si="5"/>
        <v>6736.62</v>
      </c>
    </row>
    <row r="112" ht="12.75">
      <c r="C112" s="22"/>
    </row>
  </sheetData>
  <sheetProtection/>
  <mergeCells count="1">
    <mergeCell ref="A1:F1"/>
  </mergeCells>
  <printOptions/>
  <pageMargins left="0.5118110236220472" right="0.2362204724409449" top="1.4173228346456694" bottom="0.4330708661417323" header="0.31496062992125984" footer="0.31496062992125984"/>
  <pageSetup orientation="portrait" paperSize="9" r:id="rId1"/>
  <headerFooter alignWithMargins="0">
    <oddHeader>&amp;L&amp;"-,Aldin"ROMÂNIA
JUDEŢUL MUREŞ
CONSILIUL JUDEŢEAN&amp;R&amp;"-,Aldin"ANEXA nr.13 la HCJM nr.____/_______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Csaba.Friss</cp:lastModifiedBy>
  <cp:lastPrinted>2011-03-21T13:45:14Z</cp:lastPrinted>
  <dcterms:created xsi:type="dcterms:W3CDTF">2011-03-14T11:25:59Z</dcterms:created>
  <dcterms:modified xsi:type="dcterms:W3CDTF">2011-03-21T13:45:38Z</dcterms:modified>
  <cp:category/>
  <cp:version/>
  <cp:contentType/>
  <cp:contentStatus/>
</cp:coreProperties>
</file>