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5895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'Foaie1'!$1:$3</definedName>
  </definedNames>
  <calcPr fullCalcOnLoad="1"/>
</workbook>
</file>

<file path=xl/sharedStrings.xml><?xml version="1.0" encoding="utf-8"?>
<sst xmlns="http://schemas.openxmlformats.org/spreadsheetml/2006/main" count="211" uniqueCount="116">
  <si>
    <t>Nr.crt.</t>
  </si>
  <si>
    <t>Localităţi</t>
  </si>
  <si>
    <t>Total  sume defalcate pentru echilibrarea bugetelor locale</t>
  </si>
  <si>
    <t>din care:</t>
  </si>
  <si>
    <t>Sume defalcate din impozitul pe venit pentru echilibrarea bugetelor locale</t>
  </si>
  <si>
    <t>Sume alocate de Consiliul judeţean din cota de 17% pentru echilibrarea bugetelor locale</t>
  </si>
  <si>
    <t>TOTAL MUNICIPII,ORAŞE,COMUNE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</si>
  <si>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</si>
  <si>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</si>
  <si>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</si>
  <si>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</si>
  <si>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</si>
  <si>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</si>
  <si>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</si>
  <si>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</si>
  <si>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</si>
  <si>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</si>
  <si>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</si>
  <si>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</si>
  <si>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</si>
  <si>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</si>
  <si>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</si>
  <si>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</si>
  <si>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</si>
  <si>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</si>
  <si>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</si>
  <si>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</si>
  <si>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</si>
  <si>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</si>
  <si>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</si>
  <si>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</si>
  <si>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</si>
  <si>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</si>
  <si>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</si>
  <si>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</si>
  <si>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</si>
  <si>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</si>
  <si>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</si>
  <si>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</si>
  <si>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</si>
  <si>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</si>
  <si>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</si>
  <si>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</si>
  <si>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</si>
  <si>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</si>
  <si>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</si>
  <si>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</si>
  <si>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</si>
  <si>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</si>
  <si>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</si>
  <si>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</si>
  <si>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</si>
  <si>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</si>
  <si>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</si>
  <si>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</si>
  <si>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</si>
  <si>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</si>
  <si>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</si>
  <si>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</si>
  <si>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</si>
  <si>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</si>
  <si>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</si>
  <si>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</si>
  <si>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</si>
  <si>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</si>
  <si>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</si>
  <si>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</si>
  <si>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</si>
  <si>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</si>
  <si>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</si>
  <si>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</si>
  <si>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</si>
  <si>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</si>
  <si>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</si>
  <si>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</si>
  <si>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</si>
  <si>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</si>
  <si>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</si>
  <si>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</si>
  <si>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</si>
  <si>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</si>
  <si>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</si>
  <si>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</si>
  <si>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</si>
  <si>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</si>
  <si>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Sâncraiu de Mureş</t>
  </si>
  <si>
    <t>Sângeorgiu de Mureş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</si>
  <si>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</si>
  <si>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</si>
  <si>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</si>
  <si>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</si>
  <si>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</si>
  <si>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</si>
  <si>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</si>
  <si>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</si>
  <si>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</si>
  <si>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</si>
  <si>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</si>
  <si>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Ungheni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</si>
  <si>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</si>
  <si>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</si>
  <si>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</si>
  <si>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</si>
  <si>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</si>
  <si>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</si>
  <si>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</si>
  <si>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</si>
  <si>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</si>
  <si>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kiiik</t>
  </si>
  <si>
    <t>A</t>
  </si>
  <si>
    <t>P</t>
  </si>
  <si>
    <t>U</t>
  </si>
  <si>
    <t>Bereni</t>
  </si>
  <si>
    <t>Corunca</t>
  </si>
  <si>
    <t>Mădăraş</t>
  </si>
  <si>
    <t>Sărăţeni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</si>
</sst>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 topLeftCell="A1">
      <selection activeCell="C4" sqref="C4"/>
    </sheetView>
  </sheetViews>
  <sheetFormatPr defaultColWidth="9.140625" defaultRowHeight="12.75"/>
  <cols>
    <col min="1" max="1" width="3.7109375" style="0" customWidth="1"/>
    <col min="2" max="2" width="32.7109375" style="11" customWidth="1"/>
    <col min="3" max="3" width="15.28125" style="0" customWidth="1"/>
    <col min="4" max="4" width="17.140625" style="0" customWidth="1"/>
    <col min="5" max="5" width="18.8515625" style="0" customWidth="1"/>
    <col min="6" max="6" width="0" style="0" hidden="1" customWidth="1"/>
  </cols>
  <sheetData>
    <row r="1" spans="1:5" s="12" customFormat="1" ht="13.5" thickBot="1">
      <c r="A1" s="16" t="s">
        <v>0</v>
      </c>
      <c r="B1" s="18" t="s">
        <v>1</v>
      </c>
      <c r="C1" s="20" t="s">
        <v>2</v>
      </c>
      <c r="D1" s="22" t="s">
        <v>3</v>
      </c>
      <c r="E1" s="23"/>
    </row>
    <row r="2" spans="1:6" s="12" customFormat="1" ht="66.75" customHeight="1" thickBot="1">
      <c r="A2" s="17"/>
      <c r="B2" s="19"/>
      <c r="C2" s="21"/>
      <c r="D2" s="1" t="s">
        <v>4</v>
      </c>
      <c r="E2" s="1" t="s">
        <v>5</v>
      </c>
      <c r="F2" s="12" t="s">
        <v>108</v>
      </c>
    </row>
    <row r="3" spans="1:5" s="12" customFormat="1" ht="13.5" thickBot="1">
      <c r="A3" s="2">
        <v>0</v>
      </c>
      <c r="B3" s="3">
        <v>1</v>
      </c>
      <c r="C3" s="2">
        <v>2</v>
      </c>
      <c r="D3" s="2">
        <v>3</v>
      </c>
      <c r="E3" s="2">
        <v>4</v>
      </c>
    </row>
    <row r="4" spans="1:5" ht="13.5" thickTop="1">
      <c r="A4" s="4"/>
      <c r="B4" s="5" t="s">
        <v>6</v>
      </c>
      <c r="C4" s="6">
        <f>C5+C6+C7</f>
        <v>325632454</v>
      </c>
      <c r="D4" s="6">
        <f>D5+D6+D7</f>
        <v>171216500</v>
      </c>
      <c r="E4" s="6">
        <f>E5+E6+E7</f>
        <v>154415954</v>
      </c>
    </row>
    <row r="5" spans="1:5" ht="12.75">
      <c r="A5" s="7"/>
      <c r="B5" s="8" t="s">
        <v>7</v>
      </c>
      <c r="C5" s="9">
        <f>C8+C9+C10+C11</f>
        <v>48971532</v>
      </c>
      <c r="D5" s="9">
        <f>D8+D9+D10+D11</f>
        <v>30491295</v>
      </c>
      <c r="E5" s="9">
        <f>E8+E9+E10+E11</f>
        <v>18480237</v>
      </c>
    </row>
    <row r="6" spans="1:5" ht="12.75">
      <c r="A6" s="7"/>
      <c r="B6" s="8" t="s">
        <v>8</v>
      </c>
      <c r="C6" s="9">
        <f>C12+C13+C14+C15+C16+C17+C18</f>
        <v>26892837</v>
      </c>
      <c r="D6" s="9">
        <f>D12+D13+D14+D15+D16+D17+D18</f>
        <v>13049099</v>
      </c>
      <c r="E6" s="9">
        <f>E12+E13+E14+E15+E16+E17+E18</f>
        <v>13843738</v>
      </c>
    </row>
    <row r="7" spans="1:5" ht="12.75">
      <c r="A7" s="7"/>
      <c r="B7" s="8" t="s">
        <v>9</v>
      </c>
      <c r="C7" s="9">
        <f>SUM(C19:C109)</f>
        <v>249768085</v>
      </c>
      <c r="D7" s="9">
        <f>SUM(D19:D109)</f>
        <v>127676106</v>
      </c>
      <c r="E7" s="9">
        <f>SUM(E19:E109)</f>
        <v>122091979</v>
      </c>
    </row>
    <row r="8" spans="1:6" ht="12.75">
      <c r="A8" s="4">
        <v>1</v>
      </c>
      <c r="B8" s="13" t="s">
        <v>10</v>
      </c>
      <c r="C8" s="10">
        <f>D8+E8</f>
        <v>33181729</v>
      </c>
      <c r="D8" s="10">
        <v>18900382</v>
      </c>
      <c r="E8" s="10">
        <v>14281347</v>
      </c>
      <c r="F8" t="s">
        <v>109</v>
      </c>
    </row>
    <row r="9" spans="1:6" ht="12.75">
      <c r="A9" s="7">
        <v>2</v>
      </c>
      <c r="B9" s="14" t="s">
        <v>11</v>
      </c>
      <c r="C9" s="10">
        <f aca="true" t="shared" si="0" ref="C9:C74">D9+E9</f>
        <v>4672227</v>
      </c>
      <c r="D9" s="10">
        <v>4040941</v>
      </c>
      <c r="E9" s="10">
        <v>631286</v>
      </c>
      <c r="F9" t="s">
        <v>110</v>
      </c>
    </row>
    <row r="10" spans="1:6" ht="12.75">
      <c r="A10" s="7">
        <v>3</v>
      </c>
      <c r="B10" s="14" t="s">
        <v>12</v>
      </c>
      <c r="C10" s="10">
        <f t="shared" si="0"/>
        <v>5498999</v>
      </c>
      <c r="D10" s="10">
        <v>4164947</v>
      </c>
      <c r="E10" s="10">
        <v>1334052</v>
      </c>
      <c r="F10" t="s">
        <v>110</v>
      </c>
    </row>
    <row r="11" spans="1:6" ht="12.75">
      <c r="A11" s="7">
        <v>4</v>
      </c>
      <c r="B11" s="14" t="s">
        <v>13</v>
      </c>
      <c r="C11" s="10">
        <f t="shared" si="0"/>
        <v>5618577</v>
      </c>
      <c r="D11" s="10">
        <v>3385025</v>
      </c>
      <c r="E11" s="10">
        <v>2233552</v>
      </c>
      <c r="F11" t="s">
        <v>110</v>
      </c>
    </row>
    <row r="12" spans="1:6" ht="12.75">
      <c r="A12" s="7">
        <v>1</v>
      </c>
      <c r="B12" s="14" t="s">
        <v>14</v>
      </c>
      <c r="C12" s="10">
        <f t="shared" si="0"/>
        <v>4953536</v>
      </c>
      <c r="D12" s="10">
        <v>2628047</v>
      </c>
      <c r="E12" s="10">
        <v>2325489</v>
      </c>
      <c r="F12" t="s">
        <v>110</v>
      </c>
    </row>
    <row r="13" spans="1:6" ht="12.75">
      <c r="A13" s="7">
        <v>2</v>
      </c>
      <c r="B13" s="14" t="s">
        <v>15</v>
      </c>
      <c r="C13" s="10">
        <f t="shared" si="0"/>
        <v>4937168</v>
      </c>
      <c r="D13" s="10">
        <v>2612422</v>
      </c>
      <c r="E13" s="10">
        <v>2324746</v>
      </c>
      <c r="F13" t="s">
        <v>111</v>
      </c>
    </row>
    <row r="14" spans="1:6" ht="12.75">
      <c r="A14" s="7">
        <v>3</v>
      </c>
      <c r="B14" s="14" t="s">
        <v>16</v>
      </c>
      <c r="C14" s="10">
        <f t="shared" si="0"/>
        <v>4710341</v>
      </c>
      <c r="D14" s="10">
        <v>1896772</v>
      </c>
      <c r="E14" s="10">
        <v>2813569</v>
      </c>
      <c r="F14" t="s">
        <v>110</v>
      </c>
    </row>
    <row r="15" spans="1:6" ht="12.75">
      <c r="A15" s="7">
        <v>4</v>
      </c>
      <c r="B15" s="14" t="s">
        <v>17</v>
      </c>
      <c r="C15" s="10">
        <f>D15+E15</f>
        <v>3256889</v>
      </c>
      <c r="D15" s="10">
        <v>1610337</v>
      </c>
      <c r="E15" s="10">
        <v>1646552</v>
      </c>
      <c r="F15" t="s">
        <v>111</v>
      </c>
    </row>
    <row r="16" spans="1:6" ht="12.75">
      <c r="A16" s="7">
        <v>5</v>
      </c>
      <c r="B16" s="14" t="s">
        <v>18</v>
      </c>
      <c r="C16" s="10">
        <f>D16+E16</f>
        <v>2779612</v>
      </c>
      <c r="D16" s="10">
        <v>1622090</v>
      </c>
      <c r="E16" s="10">
        <v>1157522</v>
      </c>
      <c r="F16" t="s">
        <v>111</v>
      </c>
    </row>
    <row r="17" spans="1:6" ht="12.75">
      <c r="A17" s="7">
        <v>6</v>
      </c>
      <c r="B17" s="14" t="s">
        <v>19</v>
      </c>
      <c r="C17" s="10">
        <f>D17+E17</f>
        <v>4225487</v>
      </c>
      <c r="D17" s="10">
        <v>1431750</v>
      </c>
      <c r="E17" s="10">
        <v>2793737</v>
      </c>
      <c r="F17" t="s">
        <v>110</v>
      </c>
    </row>
    <row r="18" spans="1:6" ht="12.75">
      <c r="A18" s="7">
        <v>7</v>
      </c>
      <c r="B18" s="14" t="s">
        <v>98</v>
      </c>
      <c r="C18" s="10">
        <f t="shared" si="0"/>
        <v>2029804</v>
      </c>
      <c r="D18" s="10">
        <v>1247681</v>
      </c>
      <c r="E18" s="10">
        <v>782123</v>
      </c>
      <c r="F18" t="s">
        <v>111</v>
      </c>
    </row>
    <row r="19" spans="1:6" ht="12.75">
      <c r="A19" s="7">
        <v>1</v>
      </c>
      <c r="B19" s="14" t="s">
        <v>20</v>
      </c>
      <c r="C19" s="10">
        <f t="shared" si="0"/>
        <v>3780647</v>
      </c>
      <c r="D19" s="10">
        <v>2247744</v>
      </c>
      <c r="E19" s="10">
        <v>1532903</v>
      </c>
      <c r="F19" t="s">
        <v>110</v>
      </c>
    </row>
    <row r="20" spans="1:6" ht="12.75">
      <c r="A20" s="7">
        <v>2</v>
      </c>
      <c r="B20" s="14" t="s">
        <v>21</v>
      </c>
      <c r="C20" s="10">
        <f t="shared" si="0"/>
        <v>4246345</v>
      </c>
      <c r="D20" s="10">
        <v>2432633</v>
      </c>
      <c r="E20" s="10">
        <v>1813712</v>
      </c>
      <c r="F20" t="s">
        <v>110</v>
      </c>
    </row>
    <row r="21" spans="1:6" ht="12.75">
      <c r="A21" s="7">
        <v>3</v>
      </c>
      <c r="B21" s="14" t="s">
        <v>22</v>
      </c>
      <c r="C21" s="10">
        <f t="shared" si="0"/>
        <v>3216012</v>
      </c>
      <c r="D21" s="10">
        <v>1778915</v>
      </c>
      <c r="E21" s="10">
        <v>1437097</v>
      </c>
      <c r="F21" t="s">
        <v>109</v>
      </c>
    </row>
    <row r="22" spans="1:6" ht="12.75">
      <c r="A22" s="7">
        <v>4</v>
      </c>
      <c r="B22" s="14" t="s">
        <v>23</v>
      </c>
      <c r="C22" s="10">
        <f t="shared" si="0"/>
        <v>2601561</v>
      </c>
      <c r="D22" s="10">
        <v>1224171</v>
      </c>
      <c r="E22" s="10">
        <v>1377390</v>
      </c>
      <c r="F22" t="s">
        <v>109</v>
      </c>
    </row>
    <row r="23" spans="1:6" ht="12.75">
      <c r="A23" s="7">
        <v>5</v>
      </c>
      <c r="B23" s="14" t="s">
        <v>24</v>
      </c>
      <c r="C23" s="10">
        <f t="shared" si="0"/>
        <v>2900283</v>
      </c>
      <c r="D23" s="10">
        <v>1648745</v>
      </c>
      <c r="E23" s="10">
        <v>1251538</v>
      </c>
      <c r="F23" t="s">
        <v>109</v>
      </c>
    </row>
    <row r="24" spans="1:6" ht="12.75">
      <c r="A24" s="7">
        <v>6</v>
      </c>
      <c r="B24" s="14" t="s">
        <v>25</v>
      </c>
      <c r="C24" s="10">
        <f t="shared" si="0"/>
        <v>1990439</v>
      </c>
      <c r="D24" s="10">
        <v>748225</v>
      </c>
      <c r="E24" s="10">
        <v>1242214</v>
      </c>
      <c r="F24" t="s">
        <v>110</v>
      </c>
    </row>
    <row r="25" spans="1:6" ht="12.75">
      <c r="A25" s="7">
        <v>7</v>
      </c>
      <c r="B25" s="14" t="s">
        <v>26</v>
      </c>
      <c r="C25" s="10">
        <f t="shared" si="0"/>
        <v>3279621</v>
      </c>
      <c r="D25" s="10">
        <v>2361079</v>
      </c>
      <c r="E25" s="10">
        <v>918542</v>
      </c>
      <c r="F25" t="s">
        <v>110</v>
      </c>
    </row>
    <row r="26" spans="1:6" ht="12.75">
      <c r="A26" s="7">
        <v>8</v>
      </c>
      <c r="B26" s="14" t="s">
        <v>27</v>
      </c>
      <c r="C26" s="10">
        <f t="shared" si="0"/>
        <v>4349006</v>
      </c>
      <c r="D26" s="10">
        <v>2314157</v>
      </c>
      <c r="E26" s="10">
        <v>2034849</v>
      </c>
      <c r="F26" t="s">
        <v>111</v>
      </c>
    </row>
    <row r="27" spans="1:6" ht="12.75">
      <c r="A27" s="7">
        <v>9</v>
      </c>
      <c r="B27" s="14" t="s">
        <v>28</v>
      </c>
      <c r="C27" s="10">
        <f t="shared" si="0"/>
        <v>3546921</v>
      </c>
      <c r="D27" s="10">
        <v>2007960</v>
      </c>
      <c r="E27" s="10">
        <v>1538961</v>
      </c>
      <c r="F27" t="s">
        <v>110</v>
      </c>
    </row>
    <row r="28" spans="1:6" ht="12.75">
      <c r="A28" s="7">
        <v>10</v>
      </c>
      <c r="B28" s="14" t="s">
        <v>29</v>
      </c>
      <c r="C28" s="10">
        <f t="shared" si="0"/>
        <v>1533312</v>
      </c>
      <c r="D28" s="10">
        <v>607009</v>
      </c>
      <c r="E28" s="10">
        <v>926303</v>
      </c>
      <c r="F28" t="s">
        <v>111</v>
      </c>
    </row>
    <row r="29" spans="1:6" ht="12.75">
      <c r="A29" s="7">
        <v>11</v>
      </c>
      <c r="B29" s="14" t="s">
        <v>30</v>
      </c>
      <c r="C29" s="10">
        <f t="shared" si="0"/>
        <v>1749748</v>
      </c>
      <c r="D29" s="10">
        <v>398616</v>
      </c>
      <c r="E29" s="10">
        <v>1351132</v>
      </c>
      <c r="F29" t="s">
        <v>111</v>
      </c>
    </row>
    <row r="30" spans="1:6" ht="12.75">
      <c r="A30" s="7">
        <v>12</v>
      </c>
      <c r="B30" s="14" t="s">
        <v>31</v>
      </c>
      <c r="C30" s="10">
        <f t="shared" si="0"/>
        <v>2210294</v>
      </c>
      <c r="D30" s="10">
        <v>1379509</v>
      </c>
      <c r="E30" s="10">
        <v>830785</v>
      </c>
      <c r="F30" t="s">
        <v>111</v>
      </c>
    </row>
    <row r="31" spans="1:6" ht="12.75">
      <c r="A31" s="7">
        <v>13</v>
      </c>
      <c r="B31" s="14" t="s">
        <v>32</v>
      </c>
      <c r="C31" s="10">
        <f t="shared" si="0"/>
        <v>1955225</v>
      </c>
      <c r="D31" s="10">
        <v>1158980</v>
      </c>
      <c r="E31" s="10">
        <v>796245</v>
      </c>
      <c r="F31" t="s">
        <v>111</v>
      </c>
    </row>
    <row r="32" spans="1:6" ht="12.75">
      <c r="A32" s="7">
        <v>14</v>
      </c>
      <c r="B32" s="14" t="s">
        <v>112</v>
      </c>
      <c r="C32" s="10">
        <f t="shared" si="0"/>
        <v>2953258</v>
      </c>
      <c r="D32" s="10">
        <v>1527539</v>
      </c>
      <c r="E32" s="10">
        <v>1425719</v>
      </c>
      <c r="F32" t="s">
        <v>109</v>
      </c>
    </row>
    <row r="33" spans="1:6" ht="12.75">
      <c r="A33" s="7">
        <v>15</v>
      </c>
      <c r="B33" s="14" t="s">
        <v>33</v>
      </c>
      <c r="C33" s="10">
        <f t="shared" si="0"/>
        <v>2167894</v>
      </c>
      <c r="D33" s="10">
        <v>664250</v>
      </c>
      <c r="E33" s="10">
        <v>1503644</v>
      </c>
      <c r="F33" t="s">
        <v>110</v>
      </c>
    </row>
    <row r="34" spans="1:6" ht="12.75">
      <c r="A34" s="7">
        <v>16</v>
      </c>
      <c r="B34" s="14" t="s">
        <v>34</v>
      </c>
      <c r="C34" s="10">
        <f t="shared" si="0"/>
        <v>1967822</v>
      </c>
      <c r="D34" s="10">
        <v>678097</v>
      </c>
      <c r="E34" s="10">
        <v>1289725</v>
      </c>
      <c r="F34" t="s">
        <v>111</v>
      </c>
    </row>
    <row r="35" spans="1:6" ht="12.75">
      <c r="A35" s="7">
        <v>17</v>
      </c>
      <c r="B35" s="14" t="s">
        <v>35</v>
      </c>
      <c r="C35" s="10">
        <f t="shared" si="0"/>
        <v>2579164</v>
      </c>
      <c r="D35" s="10">
        <v>1334043</v>
      </c>
      <c r="E35" s="10">
        <v>1245121</v>
      </c>
      <c r="F35" t="s">
        <v>110</v>
      </c>
    </row>
    <row r="36" spans="1:6" ht="12.75">
      <c r="A36" s="7">
        <v>18</v>
      </c>
      <c r="B36" s="14" t="s">
        <v>36</v>
      </c>
      <c r="C36" s="10">
        <f t="shared" si="0"/>
        <v>3170499</v>
      </c>
      <c r="D36" s="10">
        <v>1824272</v>
      </c>
      <c r="E36" s="10">
        <v>1346227</v>
      </c>
      <c r="F36" t="s">
        <v>110</v>
      </c>
    </row>
    <row r="37" spans="1:6" ht="12.75">
      <c r="A37" s="7">
        <v>19</v>
      </c>
      <c r="B37" s="14" t="s">
        <v>37</v>
      </c>
      <c r="C37" s="10">
        <f t="shared" si="0"/>
        <v>3261039</v>
      </c>
      <c r="D37" s="10">
        <v>1931037</v>
      </c>
      <c r="E37" s="10">
        <v>1330002</v>
      </c>
      <c r="F37" t="s">
        <v>110</v>
      </c>
    </row>
    <row r="38" spans="1:6" ht="12.75">
      <c r="A38" s="7">
        <v>20</v>
      </c>
      <c r="B38" s="14" t="s">
        <v>38</v>
      </c>
      <c r="C38" s="10">
        <f t="shared" si="0"/>
        <v>3201804</v>
      </c>
      <c r="D38" s="10">
        <v>1660315</v>
      </c>
      <c r="E38" s="10">
        <v>1541489</v>
      </c>
      <c r="F38" t="s">
        <v>111</v>
      </c>
    </row>
    <row r="39" spans="1:6" ht="12.75">
      <c r="A39" s="7">
        <v>21</v>
      </c>
      <c r="B39" s="14" t="s">
        <v>39</v>
      </c>
      <c r="C39" s="10">
        <f t="shared" si="0"/>
        <v>2973653</v>
      </c>
      <c r="D39" s="10">
        <v>1538088</v>
      </c>
      <c r="E39" s="10">
        <v>1435565</v>
      </c>
      <c r="F39" t="s">
        <v>109</v>
      </c>
    </row>
    <row r="40" spans="1:6" ht="12.75">
      <c r="A40" s="7">
        <v>22</v>
      </c>
      <c r="B40" s="14" t="s">
        <v>40</v>
      </c>
      <c r="C40" s="10">
        <f t="shared" si="0"/>
        <v>2813046</v>
      </c>
      <c r="D40" s="10">
        <v>1661743</v>
      </c>
      <c r="E40" s="10">
        <v>1151303</v>
      </c>
      <c r="F40" t="s">
        <v>110</v>
      </c>
    </row>
    <row r="41" spans="1:6" ht="12.75">
      <c r="A41" s="7">
        <v>23</v>
      </c>
      <c r="B41" s="14" t="s">
        <v>41</v>
      </c>
      <c r="C41" s="10">
        <f t="shared" si="0"/>
        <v>2476535</v>
      </c>
      <c r="D41" s="10">
        <v>498480</v>
      </c>
      <c r="E41" s="10">
        <v>1978055</v>
      </c>
      <c r="F41" t="s">
        <v>110</v>
      </c>
    </row>
    <row r="42" spans="1:6" ht="12.75">
      <c r="A42" s="7">
        <v>24</v>
      </c>
      <c r="B42" s="14" t="s">
        <v>113</v>
      </c>
      <c r="C42" s="10">
        <f t="shared" si="0"/>
        <v>2060821</v>
      </c>
      <c r="D42" s="10">
        <v>341803</v>
      </c>
      <c r="E42" s="10">
        <v>1719018</v>
      </c>
      <c r="F42" t="s">
        <v>110</v>
      </c>
    </row>
    <row r="43" spans="1:6" ht="12.75">
      <c r="A43" s="7">
        <v>25</v>
      </c>
      <c r="B43" s="14" t="s">
        <v>42</v>
      </c>
      <c r="C43" s="10">
        <f t="shared" si="0"/>
        <v>2266590</v>
      </c>
      <c r="D43" s="10">
        <v>444653</v>
      </c>
      <c r="E43" s="10">
        <v>1821937</v>
      </c>
      <c r="F43" t="s">
        <v>110</v>
      </c>
    </row>
    <row r="44" spans="1:6" ht="12.75">
      <c r="A44" s="7">
        <v>26</v>
      </c>
      <c r="B44" s="14" t="s">
        <v>43</v>
      </c>
      <c r="C44" s="10">
        <f t="shared" si="0"/>
        <v>4089904</v>
      </c>
      <c r="D44" s="10">
        <v>3564089</v>
      </c>
      <c r="E44" s="10">
        <v>525815</v>
      </c>
      <c r="F44" t="s">
        <v>110</v>
      </c>
    </row>
    <row r="45" spans="1:6" ht="12.75">
      <c r="A45" s="7">
        <v>27</v>
      </c>
      <c r="B45" s="14" t="s">
        <v>44</v>
      </c>
      <c r="C45" s="10">
        <f t="shared" si="0"/>
        <v>2293621</v>
      </c>
      <c r="D45" s="10">
        <v>365385</v>
      </c>
      <c r="E45" s="10">
        <v>1928236</v>
      </c>
      <c r="F45" t="s">
        <v>111</v>
      </c>
    </row>
    <row r="46" spans="1:6" ht="12.75">
      <c r="A46" s="7">
        <v>28</v>
      </c>
      <c r="B46" s="14" t="s">
        <v>45</v>
      </c>
      <c r="C46" s="10">
        <f t="shared" si="0"/>
        <v>2005888</v>
      </c>
      <c r="D46" s="10">
        <v>899977</v>
      </c>
      <c r="E46" s="10">
        <v>1105911</v>
      </c>
      <c r="F46" t="s">
        <v>111</v>
      </c>
    </row>
    <row r="47" spans="1:6" ht="12.75">
      <c r="A47" s="7">
        <v>29</v>
      </c>
      <c r="B47" s="14" t="s">
        <v>46</v>
      </c>
      <c r="C47" s="10">
        <f t="shared" si="0"/>
        <v>2192821</v>
      </c>
      <c r="D47" s="10">
        <v>756375</v>
      </c>
      <c r="E47" s="10">
        <v>1436446</v>
      </c>
      <c r="F47" t="s">
        <v>110</v>
      </c>
    </row>
    <row r="48" spans="1:6" ht="12.75">
      <c r="A48" s="7">
        <v>30</v>
      </c>
      <c r="B48" s="14" t="s">
        <v>47</v>
      </c>
      <c r="C48" s="10">
        <f t="shared" si="0"/>
        <v>2147059</v>
      </c>
      <c r="D48" s="10">
        <v>823285</v>
      </c>
      <c r="E48" s="10">
        <v>1323774</v>
      </c>
      <c r="F48" t="s">
        <v>111</v>
      </c>
    </row>
    <row r="49" spans="1:6" ht="12.75">
      <c r="A49" s="7">
        <v>31</v>
      </c>
      <c r="B49" s="14" t="s">
        <v>48</v>
      </c>
      <c r="C49" s="10">
        <f t="shared" si="0"/>
        <v>2874835</v>
      </c>
      <c r="D49" s="10">
        <v>1618652</v>
      </c>
      <c r="E49" s="10">
        <v>1256183</v>
      </c>
      <c r="F49" t="s">
        <v>111</v>
      </c>
    </row>
    <row r="50" spans="1:6" ht="12.75">
      <c r="A50" s="7">
        <v>32</v>
      </c>
      <c r="B50" s="14" t="s">
        <v>49</v>
      </c>
      <c r="C50" s="10">
        <f t="shared" si="0"/>
        <v>3319814</v>
      </c>
      <c r="D50" s="10">
        <v>1318027</v>
      </c>
      <c r="E50" s="10">
        <v>2001787</v>
      </c>
      <c r="F50" t="s">
        <v>111</v>
      </c>
    </row>
    <row r="51" spans="1:6" ht="12.75">
      <c r="A51" s="7">
        <v>33</v>
      </c>
      <c r="B51" s="14" t="s">
        <v>50</v>
      </c>
      <c r="C51" s="10">
        <f t="shared" si="0"/>
        <v>4207202</v>
      </c>
      <c r="D51" s="10">
        <v>1688954</v>
      </c>
      <c r="E51" s="10">
        <v>2518248</v>
      </c>
      <c r="F51" t="s">
        <v>111</v>
      </c>
    </row>
    <row r="52" spans="1:6" ht="12.75">
      <c r="A52" s="7">
        <v>34</v>
      </c>
      <c r="B52" s="14" t="s">
        <v>51</v>
      </c>
      <c r="C52" s="10">
        <f t="shared" si="0"/>
        <v>2114195</v>
      </c>
      <c r="D52" s="10">
        <v>1293462</v>
      </c>
      <c r="E52" s="10">
        <v>820733</v>
      </c>
      <c r="F52" t="s">
        <v>111</v>
      </c>
    </row>
    <row r="53" spans="1:6" ht="12.75">
      <c r="A53" s="7">
        <v>35</v>
      </c>
      <c r="B53" s="14" t="s">
        <v>52</v>
      </c>
      <c r="C53" s="10">
        <f t="shared" si="0"/>
        <v>2614700</v>
      </c>
      <c r="D53" s="10">
        <v>1280587</v>
      </c>
      <c r="E53" s="10">
        <v>1334113</v>
      </c>
      <c r="F53" t="s">
        <v>111</v>
      </c>
    </row>
    <row r="54" spans="1:6" ht="12.75">
      <c r="A54" s="7">
        <v>36</v>
      </c>
      <c r="B54" s="14" t="s">
        <v>53</v>
      </c>
      <c r="C54" s="10">
        <f t="shared" si="0"/>
        <v>3444518</v>
      </c>
      <c r="D54" s="10">
        <v>1811170</v>
      </c>
      <c r="E54" s="10">
        <v>1633348</v>
      </c>
      <c r="F54" t="s">
        <v>111</v>
      </c>
    </row>
    <row r="55" spans="1:6" ht="12.75">
      <c r="A55" s="7">
        <v>37</v>
      </c>
      <c r="B55" s="14" t="s">
        <v>54</v>
      </c>
      <c r="C55" s="10">
        <f t="shared" si="0"/>
        <v>2440752</v>
      </c>
      <c r="D55" s="10">
        <v>1395263</v>
      </c>
      <c r="E55" s="10">
        <v>1045489</v>
      </c>
      <c r="F55" t="s">
        <v>110</v>
      </c>
    </row>
    <row r="56" spans="1:6" ht="12.75">
      <c r="A56" s="7">
        <v>38</v>
      </c>
      <c r="B56" s="14" t="s">
        <v>55</v>
      </c>
      <c r="C56" s="10">
        <f t="shared" si="0"/>
        <v>2517990</v>
      </c>
      <c r="D56" s="10">
        <v>1184805</v>
      </c>
      <c r="E56" s="10">
        <v>1333185</v>
      </c>
      <c r="F56" t="s">
        <v>110</v>
      </c>
    </row>
    <row r="57" spans="1:6" ht="12.75">
      <c r="A57" s="7">
        <v>39</v>
      </c>
      <c r="B57" s="14" t="s">
        <v>56</v>
      </c>
      <c r="C57" s="10">
        <f t="shared" si="0"/>
        <v>4013613</v>
      </c>
      <c r="D57" s="10">
        <v>2312255</v>
      </c>
      <c r="E57" s="10">
        <v>1701358</v>
      </c>
      <c r="F57" t="s">
        <v>110</v>
      </c>
    </row>
    <row r="58" spans="1:6" ht="12.75">
      <c r="A58" s="7">
        <v>40</v>
      </c>
      <c r="B58" s="14" t="s">
        <v>57</v>
      </c>
      <c r="C58" s="10">
        <f t="shared" si="0"/>
        <v>2340348</v>
      </c>
      <c r="D58" s="10">
        <v>1321139</v>
      </c>
      <c r="E58" s="10">
        <v>1019209</v>
      </c>
      <c r="F58" t="s">
        <v>111</v>
      </c>
    </row>
    <row r="59" spans="1:6" ht="12.75">
      <c r="A59" s="7">
        <v>41</v>
      </c>
      <c r="B59" s="14" t="s">
        <v>58</v>
      </c>
      <c r="C59" s="10">
        <f t="shared" si="0"/>
        <v>2729292</v>
      </c>
      <c r="D59" s="10">
        <v>1571354</v>
      </c>
      <c r="E59" s="10">
        <v>1157938</v>
      </c>
      <c r="F59" t="s">
        <v>110</v>
      </c>
    </row>
    <row r="60" spans="1:6" ht="12.75">
      <c r="A60" s="7">
        <v>42</v>
      </c>
      <c r="B60" s="14" t="s">
        <v>59</v>
      </c>
      <c r="C60" s="10">
        <f t="shared" si="0"/>
        <v>3285792</v>
      </c>
      <c r="D60" s="10">
        <v>1877967</v>
      </c>
      <c r="E60" s="10">
        <v>1407825</v>
      </c>
      <c r="F60" t="s">
        <v>110</v>
      </c>
    </row>
    <row r="61" spans="1:6" ht="12.75">
      <c r="A61" s="7">
        <v>43</v>
      </c>
      <c r="B61" s="14" t="s">
        <v>60</v>
      </c>
      <c r="C61" s="10">
        <f t="shared" si="0"/>
        <v>1439275</v>
      </c>
      <c r="D61" s="10">
        <v>435383</v>
      </c>
      <c r="E61" s="10">
        <v>1003892</v>
      </c>
      <c r="F61" t="s">
        <v>109</v>
      </c>
    </row>
    <row r="62" spans="1:6" ht="12.75">
      <c r="A62" s="7">
        <v>44</v>
      </c>
      <c r="B62" s="14" t="s">
        <v>61</v>
      </c>
      <c r="C62" s="10">
        <f t="shared" si="0"/>
        <v>4388054</v>
      </c>
      <c r="D62" s="10">
        <v>2594528</v>
      </c>
      <c r="E62" s="10">
        <v>1793526</v>
      </c>
      <c r="F62" t="s">
        <v>111</v>
      </c>
    </row>
    <row r="63" spans="1:6" ht="12.75">
      <c r="A63" s="7">
        <v>45</v>
      </c>
      <c r="B63" s="14" t="s">
        <v>62</v>
      </c>
      <c r="C63" s="10">
        <f t="shared" si="0"/>
        <v>4324113</v>
      </c>
      <c r="D63" s="10">
        <v>2792212</v>
      </c>
      <c r="E63" s="10">
        <v>1531901</v>
      </c>
      <c r="F63" t="s">
        <v>110</v>
      </c>
    </row>
    <row r="64" spans="1:6" ht="12.75">
      <c r="A64" s="7">
        <v>46</v>
      </c>
      <c r="B64" s="14" t="s">
        <v>63</v>
      </c>
      <c r="C64" s="10">
        <f t="shared" si="0"/>
        <v>2537684</v>
      </c>
      <c r="D64" s="10">
        <v>1186949</v>
      </c>
      <c r="E64" s="10">
        <v>1350735</v>
      </c>
      <c r="F64" t="s">
        <v>109</v>
      </c>
    </row>
    <row r="65" spans="1:6" ht="12.75">
      <c r="A65" s="7">
        <v>47</v>
      </c>
      <c r="B65" s="14" t="s">
        <v>64</v>
      </c>
      <c r="C65" s="10">
        <f t="shared" si="0"/>
        <v>5310232</v>
      </c>
      <c r="D65" s="10">
        <v>3943478</v>
      </c>
      <c r="E65" s="10">
        <v>1366754</v>
      </c>
      <c r="F65" t="s">
        <v>111</v>
      </c>
    </row>
    <row r="66" spans="1:6" ht="12.75">
      <c r="A66" s="7">
        <v>48</v>
      </c>
      <c r="B66" s="14" t="s">
        <v>65</v>
      </c>
      <c r="C66" s="10">
        <f t="shared" si="0"/>
        <v>2144809</v>
      </c>
      <c r="D66" s="10">
        <v>1011012</v>
      </c>
      <c r="E66" s="10">
        <v>1133797</v>
      </c>
      <c r="F66" t="s">
        <v>111</v>
      </c>
    </row>
    <row r="67" spans="1:6" ht="12.75">
      <c r="A67" s="7">
        <v>49</v>
      </c>
      <c r="B67" s="14" t="s">
        <v>66</v>
      </c>
      <c r="C67" s="10">
        <f t="shared" si="0"/>
        <v>4493038</v>
      </c>
      <c r="D67" s="10">
        <v>731000</v>
      </c>
      <c r="E67" s="10">
        <v>3762038</v>
      </c>
      <c r="F67" t="s">
        <v>111</v>
      </c>
    </row>
    <row r="68" spans="1:6" ht="12.75">
      <c r="A68" s="7">
        <v>50</v>
      </c>
      <c r="B68" s="14" t="s">
        <v>67</v>
      </c>
      <c r="C68" s="10">
        <f t="shared" si="0"/>
        <v>1265305</v>
      </c>
      <c r="D68" s="10">
        <v>540997</v>
      </c>
      <c r="E68" s="10">
        <v>724308</v>
      </c>
      <c r="F68" t="s">
        <v>110</v>
      </c>
    </row>
    <row r="69" spans="1:6" ht="12.75">
      <c r="A69" s="7">
        <v>51</v>
      </c>
      <c r="B69" s="14" t="s">
        <v>68</v>
      </c>
      <c r="C69" s="10">
        <f t="shared" si="0"/>
        <v>2598784</v>
      </c>
      <c r="D69" s="10">
        <v>1639684</v>
      </c>
      <c r="E69" s="10">
        <v>959100</v>
      </c>
      <c r="F69" t="s">
        <v>110</v>
      </c>
    </row>
    <row r="70" spans="1:6" ht="12.75">
      <c r="A70" s="7">
        <v>52</v>
      </c>
      <c r="B70" s="14" t="s">
        <v>69</v>
      </c>
      <c r="C70" s="10">
        <f t="shared" si="0"/>
        <v>4130166</v>
      </c>
      <c r="D70" s="10">
        <v>3089334</v>
      </c>
      <c r="E70" s="10">
        <v>1040832</v>
      </c>
      <c r="F70" t="s">
        <v>111</v>
      </c>
    </row>
    <row r="71" spans="1:6" ht="12.75">
      <c r="A71" s="7">
        <v>53</v>
      </c>
      <c r="B71" s="14" t="s">
        <v>114</v>
      </c>
      <c r="C71" s="10">
        <f t="shared" si="0"/>
        <v>4547041</v>
      </c>
      <c r="D71" s="10">
        <v>2381437</v>
      </c>
      <c r="E71" s="10">
        <v>2165604</v>
      </c>
      <c r="F71" t="s">
        <v>110</v>
      </c>
    </row>
    <row r="72" spans="1:6" ht="12.75">
      <c r="A72" s="7">
        <v>54</v>
      </c>
      <c r="B72" s="14" t="s">
        <v>70</v>
      </c>
      <c r="C72" s="10">
        <f t="shared" si="0"/>
        <v>2035565</v>
      </c>
      <c r="D72" s="10">
        <v>853318</v>
      </c>
      <c r="E72" s="10">
        <v>1182247</v>
      </c>
      <c r="F72" t="s">
        <v>111</v>
      </c>
    </row>
    <row r="73" spans="1:6" ht="12.75">
      <c r="A73" s="7">
        <v>55</v>
      </c>
      <c r="B73" s="14" t="s">
        <v>71</v>
      </c>
      <c r="C73" s="10">
        <f t="shared" si="0"/>
        <v>3445383</v>
      </c>
      <c r="D73" s="10">
        <v>1914897</v>
      </c>
      <c r="E73" s="10">
        <v>1530486</v>
      </c>
      <c r="F73" t="s">
        <v>111</v>
      </c>
    </row>
    <row r="74" spans="1:6" ht="12.75">
      <c r="A74" s="7">
        <v>56</v>
      </c>
      <c r="B74" s="14" t="s">
        <v>72</v>
      </c>
      <c r="C74" s="10">
        <f t="shared" si="0"/>
        <v>2934104</v>
      </c>
      <c r="D74" s="10">
        <v>1606229</v>
      </c>
      <c r="E74" s="10">
        <v>1327875</v>
      </c>
      <c r="F74" t="s">
        <v>111</v>
      </c>
    </row>
    <row r="75" spans="1:6" ht="12.75">
      <c r="A75" s="7">
        <v>57</v>
      </c>
      <c r="B75" s="14" t="s">
        <v>73</v>
      </c>
      <c r="C75" s="10">
        <f aca="true" t="shared" si="1" ref="C75:C109">D75+E75</f>
        <v>1676969</v>
      </c>
      <c r="D75" s="10">
        <v>900697</v>
      </c>
      <c r="E75" s="10">
        <v>776272</v>
      </c>
      <c r="F75" t="s">
        <v>110</v>
      </c>
    </row>
    <row r="76" spans="1:6" ht="12.75">
      <c r="A76" s="7">
        <v>58</v>
      </c>
      <c r="B76" s="14" t="s">
        <v>74</v>
      </c>
      <c r="C76" s="10">
        <f t="shared" si="1"/>
        <v>2006894</v>
      </c>
      <c r="D76" s="10">
        <v>1126640</v>
      </c>
      <c r="E76" s="10">
        <v>880254</v>
      </c>
      <c r="F76" t="s">
        <v>110</v>
      </c>
    </row>
    <row r="77" spans="1:6" ht="12.75">
      <c r="A77" s="7">
        <v>59</v>
      </c>
      <c r="B77" s="14" t="s">
        <v>75</v>
      </c>
      <c r="C77" s="10">
        <f t="shared" si="1"/>
        <v>2631026</v>
      </c>
      <c r="D77" s="10">
        <v>1150134</v>
      </c>
      <c r="E77" s="10">
        <v>1480892</v>
      </c>
      <c r="F77" t="s">
        <v>110</v>
      </c>
    </row>
    <row r="78" spans="1:6" ht="12.75">
      <c r="A78" s="7">
        <v>60</v>
      </c>
      <c r="B78" s="14" t="s">
        <v>76</v>
      </c>
      <c r="C78" s="10">
        <f t="shared" si="1"/>
        <v>2078946</v>
      </c>
      <c r="D78" s="10">
        <v>490229</v>
      </c>
      <c r="E78" s="10">
        <v>1588717</v>
      </c>
      <c r="F78" t="s">
        <v>110</v>
      </c>
    </row>
    <row r="79" spans="1:6" ht="12.75">
      <c r="A79" s="7">
        <v>61</v>
      </c>
      <c r="B79" s="14" t="s">
        <v>77</v>
      </c>
      <c r="C79" s="10">
        <f t="shared" si="1"/>
        <v>5283621</v>
      </c>
      <c r="D79" s="10">
        <v>4152161</v>
      </c>
      <c r="E79" s="10">
        <v>1131460</v>
      </c>
      <c r="F79" t="s">
        <v>110</v>
      </c>
    </row>
    <row r="80" spans="1:6" ht="12.75">
      <c r="A80" s="7">
        <v>62</v>
      </c>
      <c r="B80" s="14" t="s">
        <v>78</v>
      </c>
      <c r="C80" s="10">
        <f t="shared" si="1"/>
        <v>2002372</v>
      </c>
      <c r="D80" s="10">
        <v>983980</v>
      </c>
      <c r="E80" s="10">
        <v>1018392</v>
      </c>
      <c r="F80" t="s">
        <v>110</v>
      </c>
    </row>
    <row r="81" spans="1:6" ht="12.75">
      <c r="A81" s="7">
        <v>63</v>
      </c>
      <c r="B81" s="14" t="s">
        <v>79</v>
      </c>
      <c r="C81" s="10">
        <f t="shared" si="1"/>
        <v>2023156</v>
      </c>
      <c r="D81" s="10">
        <v>1755738</v>
      </c>
      <c r="E81" s="10">
        <v>267418</v>
      </c>
      <c r="F81" t="s">
        <v>110</v>
      </c>
    </row>
    <row r="82" spans="1:6" ht="12.75">
      <c r="A82" s="7">
        <v>64</v>
      </c>
      <c r="B82" s="14" t="s">
        <v>80</v>
      </c>
      <c r="C82" s="10">
        <f t="shared" si="1"/>
        <v>2051141</v>
      </c>
      <c r="D82" s="10">
        <v>772119</v>
      </c>
      <c r="E82" s="10">
        <v>1279022</v>
      </c>
      <c r="F82" t="s">
        <v>110</v>
      </c>
    </row>
    <row r="83" spans="1:6" ht="12.75">
      <c r="A83" s="7">
        <v>65</v>
      </c>
      <c r="B83" s="14" t="s">
        <v>81</v>
      </c>
      <c r="C83" s="10">
        <f t="shared" si="1"/>
        <v>3382976</v>
      </c>
      <c r="D83" s="10">
        <v>2585430</v>
      </c>
      <c r="E83" s="10">
        <v>797546</v>
      </c>
      <c r="F83" t="s">
        <v>111</v>
      </c>
    </row>
    <row r="84" spans="1:6" ht="12.75">
      <c r="A84" s="7">
        <v>66</v>
      </c>
      <c r="B84" s="14" t="s">
        <v>82</v>
      </c>
      <c r="C84" s="10">
        <f t="shared" si="1"/>
        <v>3312508</v>
      </c>
      <c r="D84" s="10">
        <v>1236030</v>
      </c>
      <c r="E84" s="10">
        <v>2076478</v>
      </c>
      <c r="F84" t="s">
        <v>111</v>
      </c>
    </row>
    <row r="85" spans="1:6" ht="12.75">
      <c r="A85" s="7">
        <v>67</v>
      </c>
      <c r="B85" s="14" t="s">
        <v>83</v>
      </c>
      <c r="C85" s="10">
        <f t="shared" si="1"/>
        <v>1653476</v>
      </c>
      <c r="D85" s="10">
        <v>1191621</v>
      </c>
      <c r="E85" s="10">
        <v>461855</v>
      </c>
      <c r="F85" t="s">
        <v>110</v>
      </c>
    </row>
    <row r="86" spans="1:6" ht="12.75">
      <c r="A86" s="7">
        <v>68</v>
      </c>
      <c r="B86" s="14" t="s">
        <v>84</v>
      </c>
      <c r="C86" s="10">
        <f t="shared" si="1"/>
        <v>3052394</v>
      </c>
      <c r="D86" s="10">
        <v>1379093</v>
      </c>
      <c r="E86" s="10">
        <v>1673301</v>
      </c>
      <c r="F86" t="s">
        <v>111</v>
      </c>
    </row>
    <row r="87" spans="1:6" ht="12.75">
      <c r="A87" s="7">
        <v>69</v>
      </c>
      <c r="B87" s="14" t="s">
        <v>115</v>
      </c>
      <c r="C87" s="10">
        <f t="shared" si="1"/>
        <v>2129837</v>
      </c>
      <c r="D87" s="10">
        <v>358746</v>
      </c>
      <c r="E87" s="10">
        <v>1771091</v>
      </c>
      <c r="F87" t="s">
        <v>110</v>
      </c>
    </row>
    <row r="88" spans="1:6" ht="12.75">
      <c r="A88" s="7">
        <v>70</v>
      </c>
      <c r="B88" s="14" t="s">
        <v>85</v>
      </c>
      <c r="C88" s="10">
        <f t="shared" si="1"/>
        <v>2280136</v>
      </c>
      <c r="D88" s="10">
        <v>1249118</v>
      </c>
      <c r="E88" s="10">
        <v>1031018</v>
      </c>
      <c r="F88" t="s">
        <v>110</v>
      </c>
    </row>
    <row r="89" spans="1:6" ht="12.75">
      <c r="A89" s="7">
        <v>71</v>
      </c>
      <c r="B89" s="14" t="s">
        <v>86</v>
      </c>
      <c r="C89" s="10">
        <f t="shared" si="1"/>
        <v>2061586</v>
      </c>
      <c r="D89" s="10">
        <v>1216631</v>
      </c>
      <c r="E89" s="10">
        <v>844955</v>
      </c>
      <c r="F89" t="s">
        <v>110</v>
      </c>
    </row>
    <row r="90" spans="1:6" ht="12.75">
      <c r="A90" s="7">
        <v>72</v>
      </c>
      <c r="B90" s="14" t="s">
        <v>87</v>
      </c>
      <c r="C90" s="10">
        <f t="shared" si="1"/>
        <v>3063046</v>
      </c>
      <c r="D90" s="10">
        <v>1613858</v>
      </c>
      <c r="E90" s="10">
        <v>1449188</v>
      </c>
      <c r="F90" t="s">
        <v>110</v>
      </c>
    </row>
    <row r="91" spans="1:6" ht="12.75">
      <c r="A91" s="7">
        <v>73</v>
      </c>
      <c r="B91" s="14" t="s">
        <v>88</v>
      </c>
      <c r="C91" s="10">
        <f t="shared" si="1"/>
        <v>3097655</v>
      </c>
      <c r="D91" s="10">
        <v>1577471</v>
      </c>
      <c r="E91" s="10">
        <v>1520184</v>
      </c>
      <c r="F91" t="s">
        <v>111</v>
      </c>
    </row>
    <row r="92" spans="1:6" ht="12.75">
      <c r="A92" s="7">
        <v>74</v>
      </c>
      <c r="B92" s="14" t="s">
        <v>89</v>
      </c>
      <c r="C92" s="10">
        <f t="shared" si="1"/>
        <v>2760734</v>
      </c>
      <c r="D92" s="10">
        <v>1572858</v>
      </c>
      <c r="E92" s="10">
        <v>1187876</v>
      </c>
      <c r="F92" t="s">
        <v>110</v>
      </c>
    </row>
    <row r="93" spans="1:6" ht="12.75">
      <c r="A93" s="7">
        <v>75</v>
      </c>
      <c r="B93" s="14" t="s">
        <v>90</v>
      </c>
      <c r="C93" s="10">
        <f t="shared" si="1"/>
        <v>2201603</v>
      </c>
      <c r="D93" s="10">
        <v>767262</v>
      </c>
      <c r="E93" s="10">
        <v>1434341</v>
      </c>
      <c r="F93" t="s">
        <v>110</v>
      </c>
    </row>
    <row r="94" spans="1:6" ht="12.75">
      <c r="A94" s="7">
        <v>76</v>
      </c>
      <c r="B94" s="14" t="s">
        <v>91</v>
      </c>
      <c r="C94" s="10">
        <f t="shared" si="1"/>
        <v>1268117</v>
      </c>
      <c r="D94" s="10">
        <v>901039</v>
      </c>
      <c r="E94" s="10">
        <v>367078</v>
      </c>
      <c r="F94" t="s">
        <v>110</v>
      </c>
    </row>
    <row r="95" spans="1:6" ht="12.75">
      <c r="A95" s="7">
        <v>77</v>
      </c>
      <c r="B95" s="14" t="s">
        <v>92</v>
      </c>
      <c r="C95" s="10">
        <f t="shared" si="1"/>
        <v>2487134</v>
      </c>
      <c r="D95" s="10">
        <v>1315974</v>
      </c>
      <c r="E95" s="10">
        <v>1171160</v>
      </c>
      <c r="F95" t="s">
        <v>110</v>
      </c>
    </row>
    <row r="96" spans="1:6" ht="12.75">
      <c r="A96" s="7">
        <v>78</v>
      </c>
      <c r="B96" s="14" t="s">
        <v>93</v>
      </c>
      <c r="C96" s="10">
        <f t="shared" si="1"/>
        <v>2498603</v>
      </c>
      <c r="D96" s="10">
        <v>1014300</v>
      </c>
      <c r="E96" s="10">
        <v>1484303</v>
      </c>
      <c r="F96" t="s">
        <v>110</v>
      </c>
    </row>
    <row r="97" spans="1:6" ht="12.75">
      <c r="A97" s="7">
        <v>79</v>
      </c>
      <c r="B97" s="14" t="s">
        <v>94</v>
      </c>
      <c r="C97" s="10">
        <f t="shared" si="1"/>
        <v>1841353</v>
      </c>
      <c r="D97" s="10">
        <v>1011484</v>
      </c>
      <c r="E97" s="10">
        <v>829869</v>
      </c>
      <c r="F97" t="s">
        <v>110</v>
      </c>
    </row>
    <row r="98" spans="1:6" ht="12.75">
      <c r="A98" s="7">
        <v>80</v>
      </c>
      <c r="B98" s="14" t="s">
        <v>95</v>
      </c>
      <c r="C98" s="10">
        <f t="shared" si="1"/>
        <v>2351202</v>
      </c>
      <c r="D98" s="10">
        <v>721400</v>
      </c>
      <c r="E98" s="10">
        <v>1629802</v>
      </c>
      <c r="F98" t="s">
        <v>111</v>
      </c>
    </row>
    <row r="99" spans="1:6" ht="12.75">
      <c r="A99" s="7">
        <v>81</v>
      </c>
      <c r="B99" s="14" t="s">
        <v>96</v>
      </c>
      <c r="C99" s="10">
        <f t="shared" si="1"/>
        <v>2526422</v>
      </c>
      <c r="D99" s="10">
        <v>542308</v>
      </c>
      <c r="E99" s="10">
        <v>1984114</v>
      </c>
      <c r="F99" t="s">
        <v>110</v>
      </c>
    </row>
    <row r="100" spans="1:6" ht="12.75">
      <c r="A100" s="7">
        <v>82</v>
      </c>
      <c r="B100" s="14" t="s">
        <v>97</v>
      </c>
      <c r="C100" s="10">
        <f t="shared" si="1"/>
        <v>1702484</v>
      </c>
      <c r="D100" s="10">
        <v>552064</v>
      </c>
      <c r="E100" s="10">
        <v>1150420</v>
      </c>
      <c r="F100" t="s">
        <v>111</v>
      </c>
    </row>
    <row r="101" spans="1:6" ht="12.75">
      <c r="A101" s="7">
        <v>83</v>
      </c>
      <c r="B101" s="14" t="s">
        <v>99</v>
      </c>
      <c r="C101" s="10">
        <f t="shared" si="1"/>
        <v>2601734</v>
      </c>
      <c r="D101" s="10">
        <v>1641210</v>
      </c>
      <c r="E101" s="10">
        <v>960524</v>
      </c>
      <c r="F101" t="s">
        <v>110</v>
      </c>
    </row>
    <row r="102" spans="1:6" ht="12.75">
      <c r="A102" s="7">
        <v>84</v>
      </c>
      <c r="B102" s="14" t="s">
        <v>100</v>
      </c>
      <c r="C102" s="10">
        <f t="shared" si="1"/>
        <v>2070889</v>
      </c>
      <c r="D102" s="10">
        <v>896799</v>
      </c>
      <c r="E102" s="10">
        <v>1174090</v>
      </c>
      <c r="F102" t="s">
        <v>109</v>
      </c>
    </row>
    <row r="103" spans="1:6" ht="12.75">
      <c r="A103" s="7">
        <v>85</v>
      </c>
      <c r="B103" s="14" t="s">
        <v>101</v>
      </c>
      <c r="C103" s="10">
        <f t="shared" si="1"/>
        <v>3795750</v>
      </c>
      <c r="D103" s="10">
        <v>2317866</v>
      </c>
      <c r="E103" s="10">
        <v>1477884</v>
      </c>
      <c r="F103" t="s">
        <v>110</v>
      </c>
    </row>
    <row r="104" spans="1:6" ht="12.75">
      <c r="A104" s="7">
        <v>86</v>
      </c>
      <c r="B104" s="14" t="s">
        <v>102</v>
      </c>
      <c r="C104" s="10">
        <f t="shared" si="1"/>
        <v>1910714</v>
      </c>
      <c r="D104" s="10">
        <v>633569</v>
      </c>
      <c r="E104" s="10">
        <v>1277145</v>
      </c>
      <c r="F104" t="s">
        <v>110</v>
      </c>
    </row>
    <row r="105" spans="1:6" ht="12.75">
      <c r="A105" s="7">
        <v>87</v>
      </c>
      <c r="B105" s="14" t="s">
        <v>103</v>
      </c>
      <c r="C105" s="10">
        <f t="shared" si="1"/>
        <v>2487964</v>
      </c>
      <c r="D105" s="10">
        <v>1357663</v>
      </c>
      <c r="E105" s="10">
        <v>1130301</v>
      </c>
      <c r="F105" t="s">
        <v>110</v>
      </c>
    </row>
    <row r="106" spans="1:5" ht="12.75">
      <c r="A106" s="7">
        <v>88</v>
      </c>
      <c r="B106" s="14" t="s">
        <v>104</v>
      </c>
      <c r="C106" s="10">
        <f t="shared" si="1"/>
        <v>3582453</v>
      </c>
      <c r="D106" s="15">
        <v>1821563</v>
      </c>
      <c r="E106" s="15">
        <v>1760890</v>
      </c>
    </row>
    <row r="107" spans="1:5" ht="12.75">
      <c r="A107" s="7">
        <v>89</v>
      </c>
      <c r="B107" s="14" t="s">
        <v>105</v>
      </c>
      <c r="C107" s="10">
        <f t="shared" si="1"/>
        <v>2296030</v>
      </c>
      <c r="D107" s="15">
        <v>1065544</v>
      </c>
      <c r="E107" s="15">
        <v>1230486</v>
      </c>
    </row>
    <row r="108" spans="1:5" ht="12.75">
      <c r="A108" s="7">
        <v>90</v>
      </c>
      <c r="B108" s="14" t="s">
        <v>106</v>
      </c>
      <c r="C108" s="10">
        <f t="shared" si="1"/>
        <v>2119186</v>
      </c>
      <c r="D108" s="15">
        <v>538010</v>
      </c>
      <c r="E108" s="15">
        <v>1581176</v>
      </c>
    </row>
    <row r="109" spans="1:5" ht="12.75">
      <c r="A109" s="7">
        <v>91</v>
      </c>
      <c r="B109" s="14" t="s">
        <v>107</v>
      </c>
      <c r="C109" s="10">
        <f t="shared" si="1"/>
        <v>2000538</v>
      </c>
      <c r="D109" s="15">
        <v>1050230</v>
      </c>
      <c r="E109" s="15">
        <v>950308</v>
      </c>
    </row>
  </sheetData>
  <mergeCells count="4">
    <mergeCell ref="A1:A2"/>
    <mergeCell ref="B1:B2"/>
    <mergeCell ref="C1:C2"/>
    <mergeCell ref="D1:E1"/>
  </mergeCells>
  <printOptions/>
  <pageMargins left="0.75" right="0.75" top="1.6" bottom="0.65" header="0.5" footer="0.36"/>
  <pageSetup horizontalDpi="600" verticalDpi="600" orientation="portrait" paperSize="9" r:id="rId1"/>
  <headerFooter alignWithMargins="0">
    <oddHeader>&amp;L&amp;"Arial,Bold"ROMÂNIA
JUDEŢUL MUREŞ
CONSILIUL JUDEŢEAN&amp;C
&amp;"Arial,Bold"Repartizarea sumelor defalcate din impozitul pe venit pentru echilibrarea bugetelor locale pe anul 2005&amp;R&amp;"Arial,Bold"ANEXA NR.8 la Hot. nr.____/_____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user</cp:lastModifiedBy>
  <cp:lastPrinted>2004-12-14T05:56:48Z</cp:lastPrinted>
  <dcterms:created xsi:type="dcterms:W3CDTF">2003-12-15T08:55:47Z</dcterms:created>
  <dcterms:modified xsi:type="dcterms:W3CDTF">2004-12-15T09:09:24Z</dcterms:modified>
  <cp:category/>
  <cp:version/>
  <cp:contentType/>
  <cp:contentStatus/>
</cp:coreProperties>
</file>