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fond IID" sheetId="1" r:id="rId1"/>
  </sheets>
  <definedNames>
    <definedName name="_xlnm._FilterDatabase" localSheetId="0" hidden="1">'fond IID'!$A$6:$H$31</definedName>
  </definedNames>
  <calcPr fullCalcOnLoad="1"/>
</workbook>
</file>

<file path=xl/sharedStrings.xml><?xml version="1.0" encoding="utf-8"?>
<sst xmlns="http://schemas.openxmlformats.org/spreadsheetml/2006/main" count="33" uniqueCount="32">
  <si>
    <t>Nr. crt.</t>
  </si>
  <si>
    <t xml:space="preserve"> -lei-</t>
  </si>
  <si>
    <t xml:space="preserve">Denumirea obiectivului </t>
  </si>
  <si>
    <t>A+B</t>
  </si>
  <si>
    <t xml:space="preserve">TOTAL IID </t>
  </si>
  <si>
    <t>A</t>
  </si>
  <si>
    <t xml:space="preserve">TOTAL CHELTUIELI DE INVESTIŢII </t>
  </si>
  <si>
    <t>Total cap.74, din care:</t>
  </si>
  <si>
    <t>B</t>
  </si>
  <si>
    <t>TOTAL SERVICIU DATORIE  PUBLICĂ LOCALĂ</t>
  </si>
  <si>
    <t>Rate de capital - rambursări de credite aferente datoriei publice interne locale</t>
  </si>
  <si>
    <t xml:space="preserve">
Planul de investiţii aferent activelor date în administrare sau în concesiune care se finanţează din Fondul IID  pe anul 2022</t>
  </si>
  <si>
    <t>Sumă aprobată 2022</t>
  </si>
  <si>
    <t>Lucrări de remediere a disfuncțiunilor apărute la rețeaua de colectare levigat aferentă depozitului zonal de deșeuri Sânpaul</t>
  </si>
  <si>
    <t>Expertiză tehnică drum acces depozit Sânpaul</t>
  </si>
  <si>
    <t>Instalare bariere acces DDN (achizitie+montaj)</t>
  </si>
  <si>
    <t>Servicii de proiectare, asistență tehnică din partea proiectantului și execuție reabilitare drum asfaltat perimetral al celulei 1 de la depozitul zonal Sânpaul</t>
  </si>
  <si>
    <t>SF mărire capacitate staţie tratare levigat</t>
  </si>
  <si>
    <t>SF construire celula 2 DDN Sânpaul</t>
  </si>
  <si>
    <t>Studiu disconfort olfactiv DDN+TMB Sânpaul</t>
  </si>
  <si>
    <t>Servicii mentenanţă şi etalonare pentru portale măsurare radioactivitate DDN Sânpaul</t>
  </si>
  <si>
    <t>Sistem de supraveghere video la DDN+TMB Sânpaul</t>
  </si>
  <si>
    <t>Lucrări refacere gard perimetral depozit zonal Sânpaul</t>
  </si>
  <si>
    <t>Lucrări reabilitare/modernizare la  ST Bălăuşeri, Târnăveni, Râciu, Reghin</t>
  </si>
  <si>
    <t>Servicii proiectare amenajare drum acces depozit Sânpaul km 0+450 – 0+550</t>
  </si>
  <si>
    <t>Realizare PT+ execuţie mărire capacitate staţia tratare levigat DDN Sânpaul</t>
  </si>
  <si>
    <t>SF  reabilitare/modernizare sistem de transfer la ST Bălăuşeri, Târnăveni, Râciu, Reghin</t>
  </si>
  <si>
    <t xml:space="preserve">SF realizare staţie transfer deşeuri Sighişoara </t>
  </si>
  <si>
    <t>Lucrări amenajare drum acces depozit Sânpaul intre km 0+450 – 0+550</t>
  </si>
  <si>
    <t>Lucrări de relocare staţie ardere biogaz DDN Sânpaul</t>
  </si>
  <si>
    <t>Instalare sistem de supraveghere video şi achiziţie date  la  ST Bălăuşeri, Târnăveni, Râciu, Reghin</t>
  </si>
  <si>
    <t>Serviciil de întreţinere şi intervenţii în caz de avarie la staţia de pompe care asigură alimentarea cu apă potabilă a SSCT Cristesti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</si>
</sst>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3" fontId="1" fillId="32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0" fontId="45" fillId="32" borderId="10" xfId="0" applyFont="1" applyFill="1" applyBorder="1" applyAlignment="1">
      <alignment wrapText="1"/>
    </xf>
    <xf numFmtId="0" fontId="46" fillId="32" borderId="10" xfId="0" applyFont="1" applyFill="1" applyBorder="1" applyAlignment="1">
      <alignment horizontal="left" vertical="center" wrapText="1"/>
    </xf>
    <xf numFmtId="3" fontId="45" fillId="32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Layout" zoomScaleNormal="145" workbookViewId="0" topLeftCell="A1">
      <selection activeCell="C31" activeCellId="1" sqref="C10:C28 C31"/>
    </sheetView>
  </sheetViews>
  <sheetFormatPr defaultColWidth="9.140625" defaultRowHeight="12.75"/>
  <cols>
    <col min="1" max="1" width="4.421875" style="2" customWidth="1"/>
    <col min="2" max="2" width="66.7109375" style="2" customWidth="1"/>
    <col min="3" max="3" width="11.00390625" style="1" customWidth="1"/>
    <col min="4" max="16384" width="9.140625" style="1" customWidth="1"/>
  </cols>
  <sheetData>
    <row r="1" spans="1:3" ht="36" customHeight="1">
      <c r="A1" s="22" t="s">
        <v>11</v>
      </c>
      <c r="B1" s="23"/>
      <c r="C1" s="23"/>
    </row>
    <row r="3" ht="12.75">
      <c r="C3" s="3" t="s">
        <v>1</v>
      </c>
    </row>
    <row r="4" spans="1:3" s="6" customFormat="1" ht="12.75" customHeight="1">
      <c r="A4" s="24" t="s">
        <v>0</v>
      </c>
      <c r="B4" s="24" t="s">
        <v>2</v>
      </c>
      <c r="C4" s="25" t="s">
        <v>12</v>
      </c>
    </row>
    <row r="5" spans="1:3" s="6" customFormat="1" ht="40.5" customHeight="1">
      <c r="A5" s="24"/>
      <c r="B5" s="24"/>
      <c r="C5" s="25"/>
    </row>
    <row r="6" spans="1:3" s="6" customFormat="1" ht="12.75">
      <c r="A6" s="5">
        <v>0</v>
      </c>
      <c r="B6" s="5">
        <v>1</v>
      </c>
      <c r="C6" s="7">
        <v>2</v>
      </c>
    </row>
    <row r="7" spans="1:4" s="6" customFormat="1" ht="25.5">
      <c r="A7" s="5" t="s">
        <v>3</v>
      </c>
      <c r="B7" s="5" t="s">
        <v>4</v>
      </c>
      <c r="C7" s="8">
        <f>C8+C29</f>
        <v>14638000</v>
      </c>
      <c r="D7" s="9"/>
    </row>
    <row r="8" spans="1:8" s="6" customFormat="1" ht="12.75">
      <c r="A8" s="10" t="s">
        <v>5</v>
      </c>
      <c r="B8" s="11" t="s">
        <v>6</v>
      </c>
      <c r="C8" s="12">
        <f>C9</f>
        <v>13226000</v>
      </c>
      <c r="D8" s="9"/>
      <c r="H8" s="9"/>
    </row>
    <row r="9" spans="1:8" s="6" customFormat="1" ht="12.75">
      <c r="A9" s="4"/>
      <c r="B9" s="13" t="s">
        <v>7</v>
      </c>
      <c r="C9" s="8">
        <f>SUM(C10:C28)</f>
        <v>13226000</v>
      </c>
      <c r="D9" s="9"/>
      <c r="H9" s="9"/>
    </row>
    <row r="10" spans="1:8" s="6" customFormat="1" ht="12.75">
      <c r="A10" s="4">
        <v>1</v>
      </c>
      <c r="B10" s="4" t="s">
        <v>17</v>
      </c>
      <c r="C10" s="14">
        <v>155000</v>
      </c>
      <c r="D10" s="9"/>
      <c r="H10" s="9"/>
    </row>
    <row r="11" spans="1:8" s="6" customFormat="1" ht="12.75">
      <c r="A11" s="4">
        <v>2</v>
      </c>
      <c r="B11" s="4" t="s">
        <v>18</v>
      </c>
      <c r="C11" s="14">
        <v>161000</v>
      </c>
      <c r="D11" s="9"/>
      <c r="H11" s="9"/>
    </row>
    <row r="12" spans="1:8" s="6" customFormat="1" ht="12.75">
      <c r="A12" s="4">
        <v>3</v>
      </c>
      <c r="B12" s="4" t="s">
        <v>19</v>
      </c>
      <c r="C12" s="14">
        <v>161000</v>
      </c>
      <c r="D12" s="9"/>
      <c r="H12" s="9"/>
    </row>
    <row r="13" spans="1:8" s="6" customFormat="1" ht="25.5">
      <c r="A13" s="4">
        <v>4</v>
      </c>
      <c r="B13" s="4" t="s">
        <v>20</v>
      </c>
      <c r="C13" s="14">
        <v>18000</v>
      </c>
      <c r="D13" s="9"/>
      <c r="H13" s="9"/>
    </row>
    <row r="14" spans="1:8" s="6" customFormat="1" ht="12.75">
      <c r="A14" s="4">
        <v>5</v>
      </c>
      <c r="B14" s="4" t="s">
        <v>21</v>
      </c>
      <c r="C14" s="14">
        <v>238000</v>
      </c>
      <c r="D14" s="9"/>
      <c r="H14" s="9"/>
    </row>
    <row r="15" spans="1:8" s="6" customFormat="1" ht="12.75">
      <c r="A15" s="4">
        <v>6</v>
      </c>
      <c r="B15" s="4" t="s">
        <v>22</v>
      </c>
      <c r="C15" s="14">
        <v>238000</v>
      </c>
      <c r="D15" s="9"/>
      <c r="H15" s="9"/>
    </row>
    <row r="16" spans="1:8" s="6" customFormat="1" ht="12.75">
      <c r="A16" s="4">
        <v>7</v>
      </c>
      <c r="B16" s="4" t="s">
        <v>23</v>
      </c>
      <c r="C16" s="14">
        <v>709000</v>
      </c>
      <c r="D16" s="9"/>
      <c r="H16" s="9"/>
    </row>
    <row r="17" spans="1:8" s="6" customFormat="1" ht="25.5">
      <c r="A17" s="4">
        <v>8</v>
      </c>
      <c r="B17" s="4" t="s">
        <v>13</v>
      </c>
      <c r="C17" s="14">
        <v>74000</v>
      </c>
      <c r="D17" s="9"/>
      <c r="H17" s="9"/>
    </row>
    <row r="18" spans="1:8" s="6" customFormat="1" ht="25.5">
      <c r="A18" s="4">
        <v>9</v>
      </c>
      <c r="B18" s="4" t="s">
        <v>24</v>
      </c>
      <c r="C18" s="14">
        <v>36000</v>
      </c>
      <c r="D18" s="9"/>
      <c r="H18" s="9"/>
    </row>
    <row r="19" spans="1:8" s="6" customFormat="1" ht="12.75">
      <c r="A19" s="4">
        <v>10</v>
      </c>
      <c r="B19" s="4" t="s">
        <v>14</v>
      </c>
      <c r="C19" s="14">
        <v>43000</v>
      </c>
      <c r="D19" s="9"/>
      <c r="H19" s="9"/>
    </row>
    <row r="20" spans="1:8" s="6" customFormat="1" ht="12.75">
      <c r="A20" s="4">
        <v>11</v>
      </c>
      <c r="B20" s="4" t="s">
        <v>25</v>
      </c>
      <c r="C20" s="14">
        <v>9229000</v>
      </c>
      <c r="D20" s="9"/>
      <c r="H20" s="9"/>
    </row>
    <row r="21" spans="1:8" s="6" customFormat="1" ht="25.5">
      <c r="A21" s="4">
        <v>12</v>
      </c>
      <c r="B21" s="4" t="s">
        <v>26</v>
      </c>
      <c r="C21" s="14">
        <v>161000</v>
      </c>
      <c r="D21" s="9"/>
      <c r="H21" s="9"/>
    </row>
    <row r="22" spans="1:8" s="6" customFormat="1" ht="12.75">
      <c r="A22" s="4">
        <v>13</v>
      </c>
      <c r="B22" s="4" t="s">
        <v>27</v>
      </c>
      <c r="C22" s="14">
        <v>161000</v>
      </c>
      <c r="D22" s="9"/>
      <c r="H22" s="9"/>
    </row>
    <row r="23" spans="1:8" s="6" customFormat="1" ht="25.5">
      <c r="A23" s="4">
        <v>14</v>
      </c>
      <c r="B23" s="4" t="s">
        <v>16</v>
      </c>
      <c r="C23" s="14">
        <v>958000</v>
      </c>
      <c r="D23" s="9"/>
      <c r="H23" s="9"/>
    </row>
    <row r="24" spans="1:8" s="6" customFormat="1" ht="12.75">
      <c r="A24" s="4">
        <v>15</v>
      </c>
      <c r="B24" s="4" t="s">
        <v>28</v>
      </c>
      <c r="C24" s="14">
        <v>238000</v>
      </c>
      <c r="D24" s="9"/>
      <c r="H24" s="9"/>
    </row>
    <row r="25" spans="1:8" s="6" customFormat="1" ht="12.75">
      <c r="A25" s="4">
        <v>16</v>
      </c>
      <c r="B25" s="4" t="s">
        <v>15</v>
      </c>
      <c r="C25" s="14">
        <v>18000</v>
      </c>
      <c r="D25" s="9"/>
      <c r="H25" s="9"/>
    </row>
    <row r="26" spans="1:8" s="6" customFormat="1" ht="12.75">
      <c r="A26" s="4">
        <v>17</v>
      </c>
      <c r="B26" s="4" t="s">
        <v>29</v>
      </c>
      <c r="C26" s="14">
        <v>250000</v>
      </c>
      <c r="D26" s="9"/>
      <c r="H26" s="9"/>
    </row>
    <row r="27" spans="1:8" s="6" customFormat="1" ht="25.5">
      <c r="A27" s="4">
        <v>18</v>
      </c>
      <c r="B27" s="4" t="s">
        <v>30</v>
      </c>
      <c r="C27" s="14">
        <v>357000</v>
      </c>
      <c r="D27" s="9"/>
      <c r="H27" s="9"/>
    </row>
    <row r="28" spans="1:8" s="6" customFormat="1" ht="25.5">
      <c r="A28" s="4">
        <v>19</v>
      </c>
      <c r="B28" s="4" t="s">
        <v>31</v>
      </c>
      <c r="C28" s="14">
        <v>21000</v>
      </c>
      <c r="D28" s="9"/>
      <c r="H28" s="9"/>
    </row>
    <row r="29" spans="1:3" ht="12.75">
      <c r="A29" s="15" t="s">
        <v>8</v>
      </c>
      <c r="B29" s="16" t="s">
        <v>9</v>
      </c>
      <c r="C29" s="17">
        <f>C30</f>
        <v>1412000</v>
      </c>
    </row>
    <row r="30" spans="1:3" ht="12.75">
      <c r="A30" s="18"/>
      <c r="B30" s="19" t="s">
        <v>7</v>
      </c>
      <c r="C30" s="20">
        <f>SUM(C31)</f>
        <v>1412000</v>
      </c>
    </row>
    <row r="31" spans="1:3" ht="12.75">
      <c r="A31" s="4">
        <v>1</v>
      </c>
      <c r="B31" s="18" t="s">
        <v>10</v>
      </c>
      <c r="C31" s="21">
        <v>1412000</v>
      </c>
    </row>
  </sheetData>
  <sheetProtection/>
  <autoFilter ref="A6:H31"/>
  <mergeCells count="4">
    <mergeCell ref="A1:C1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&amp;LROMÂNIA
JUDEŢUL MUREŞ
CONSILIUL JUDEŢEAN
&amp;RAnexa nr. 12 la  HCJM nr.10/2022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2022-02-04T07:35:42Z</cp:lastPrinted>
  <dcterms:created xsi:type="dcterms:W3CDTF">1996-10-14T23:33:28Z</dcterms:created>
  <dcterms:modified xsi:type="dcterms:W3CDTF">2022-02-11T12:41:06Z</dcterms:modified>
  <cp:category/>
  <cp:version/>
  <cp:contentType/>
  <cp:contentStatus/>
</cp:coreProperties>
</file>