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multi" sheetId="1" r:id="rId1"/>
  </sheets>
  <definedNames>
    <definedName name="_xlnm._FilterDatabase" localSheetId="0" hidden="1">'multi'!$A$3:$K$37</definedName>
    <definedName name="_xlnm.Print_Titles" localSheetId="0">'multi'!$A:$D,'multi'!$2:$2</definedName>
  </definedNames>
  <calcPr fullCalcOnLoad="1"/>
</workbook>
</file>

<file path=xl/sharedStrings.xml><?xml version="1.0" encoding="utf-8"?>
<sst xmlns="http://schemas.openxmlformats.org/spreadsheetml/2006/main" count="75" uniqueCount="50">
  <si>
    <t>Gestiunea traficului rutier</t>
  </si>
  <si>
    <t>Reabilitare DJ 153C Reghin -Lăpușna - lim.jud. Harghita   - DALI</t>
  </si>
  <si>
    <t>Reparații la pod de beton armat pe DJ151D Ungheni-Acățari-Tâmpa, km 24+382, județul Mureș - executie (Gălești)</t>
  </si>
  <si>
    <t>Reparații la pod de beton armat pe DJ151B Ugheni-Căpîlna Bahnea-lim. Jud Sibiu km 13+013,  județul Mureș - execuție (Suplac)</t>
  </si>
  <si>
    <t>Reabilitarea sistemului rutier pe drumul județean DJ151D Ungheni-Acățari, județul Mureș - faza PT</t>
  </si>
  <si>
    <t>Modernizarea DJ 152A, DJ 151A şi DJ 151, Tg. Mureş (DN 15E)- Band - Şăulia-Sărmaşu - lim. jud. Bistriţa Năsăud, jud. Mureş -Faza PT</t>
  </si>
  <si>
    <t xml:space="preserve">Reabilitare tronson de drum judeţean DJ 135 Tg. Mureş-Sărăţeni- lim. Jud. Harghita - extravilan - faza PT </t>
  </si>
  <si>
    <t>lei</t>
  </si>
  <si>
    <t>Reparații carosabil și podeț pe DJ134, la km 27+100-27+150 , județul Mureș</t>
  </si>
  <si>
    <t>Reparații carosabil pe DJ153G, km 6+720-6+840, județul Mureș</t>
  </si>
  <si>
    <t>Nr. crt.</t>
  </si>
  <si>
    <t>Capitol</t>
  </si>
  <si>
    <t>Proiect</t>
  </si>
  <si>
    <t>LIDER PROIECT</t>
  </si>
  <si>
    <t>Total cheltuieli estimate din bugetul Judeţului Mureş</t>
  </si>
  <si>
    <t>Rectificat</t>
  </si>
  <si>
    <t>Implementarea unor măsuri de simplificare a serviciilor pentru cetăţeni la nivelul Consiliului Judeţean Mureş</t>
  </si>
  <si>
    <t>CJM</t>
  </si>
  <si>
    <t>Reparații corp B și D la Palatul Apollo</t>
  </si>
  <si>
    <t>Consolidarea capacității de gestionare a crizei sanitare COVID-19 în Spitalul Clinic Județean Mureș</t>
  </si>
  <si>
    <t>Spitalul Clinic Judeţean Mureş</t>
  </si>
  <si>
    <t>Spitalul Municipal "Dr. Gheorghe Marinescu" Târnăveni</t>
  </si>
  <si>
    <t>Parc auto pentru sporturi cu motor</t>
  </si>
  <si>
    <t>Reabilitarea Muzeului de Ştiinţele Naturii Târgu Mureş</t>
  </si>
  <si>
    <t>Reabilitarea Palatului Culturii</t>
  </si>
  <si>
    <t>TEAM-UP: Progres în calitatea îngrijirii alternative a copiilor</t>
  </si>
  <si>
    <t>AUTORITATEA NAŢIONALĂ PENTRU
PROTECŢIA DREPTURILOR COPILULUI ŞI ADOPŢIE</t>
  </si>
  <si>
    <t>VENUS - Împreună pentru o viață în siguranță!</t>
  </si>
  <si>
    <t>AGENŢIA NAŢIONALĂ PENTRU EGALITATEA DE ŞANSE ÎNTRE FEMEI ŞI BĂRBAŢI</t>
  </si>
  <si>
    <t>DGASPC IALOMIŢA</t>
  </si>
  <si>
    <t>Fazarea proiectului Extinderea şi reabilitarea infrastructurii de apă şi apă uzată în judeţul Mureş</t>
  </si>
  <si>
    <t>SC COMPANIA AQUASERV SA</t>
  </si>
  <si>
    <t>Asistenţă tehnică pentru pregătirea aplicaţiei de finanţare şi a documentaţiei de atribuire pentru proiectul regional de dezvoltare a infrastructurii de apă şi apă uzată din judeţul Mureş în perioada 2014-2020”</t>
  </si>
  <si>
    <t>Modernizarea drumurilor judeţene DJ 151B şi DJ 142, Ungheni (DN 15) – Mica – Târnăveni (DN 14A) - judeţul Mureş</t>
  </si>
  <si>
    <t>Reabilitare DJ 106 Agnita-Sighişoara</t>
  </si>
  <si>
    <t>CJ SIBIU</t>
  </si>
  <si>
    <t>Amenajare acostamente și șanturi pe drumul județean DJ 135 Tg. Mures-Miercurea Nirajului-Sărățeni-limita jud. Harghita , km 1+900-10+350</t>
  </si>
  <si>
    <t>Total</t>
  </si>
  <si>
    <t>VIP – PLUS „Voluntariat –
Inițiative – Profesionalism pentru calitate în serviciile de zi destinate copiilor din
comunitățile vulnerabile</t>
  </si>
  <si>
    <t>Proiectare + execuție post TRAFO imobil Gh. Marinescu nr. 3-5</t>
  </si>
  <si>
    <t>Reabilitare si modernizare subsol pavilion central</t>
  </si>
  <si>
    <t>Reparații tâmplărie exterioară și fațade, restaurare Sala Mică și Sala Mare la Palatul Administrativ proiectare+ execuție</t>
  </si>
  <si>
    <t>Reparaţii curente la demisolul clădirii principale a CMJ Mureş, a grupurilor sanitare  proiectare+ execuție</t>
  </si>
  <si>
    <t>SF Centru de inovare Transilvania</t>
  </si>
  <si>
    <t>Circuit ecoturistic Valea Nirajului - Zona de Câmpie, judeţul Mureş (pistă pentru biciclişti pe traseul căii ferate cu ecartament îngust)-elaborare cadastru, studiu de prefezabilitate</t>
  </si>
  <si>
    <t>Centru intermodal de transport Mureş (localitatea Ungheni)-studiu de prefezabilitate</t>
  </si>
  <si>
    <t>Proiectare+execuție racordarea grupului electrogen si modernizarea tabloului electric general imobil Str. Gh. Marinescu nr. 1</t>
  </si>
  <si>
    <t>Proiect tehnic reparații capitale și extindere clădire cu două niveluri pentru activități medicale</t>
  </si>
  <si>
    <t>Sistem echipamente securitate aeroportuară</t>
  </si>
  <si>
    <t>RA Aeroport Transilvania Targu Mures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</si>
</sst>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3">
    <font>
      <sz val="10"/>
      <name val="Arial"/>
      <family val="0"/>
    </font>
    <font>
      <b/>
      <sz val="11"/>
      <name val="Trebuchet MS"/>
      <family val="2"/>
    </font>
    <font>
      <sz val="11"/>
      <name val="Trebuchet MS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2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rmal 4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view="pageLayout" zoomScaleNormal="85" workbookViewId="0" topLeftCell="A26">
      <selection activeCell="G37" sqref="G37"/>
    </sheetView>
  </sheetViews>
  <sheetFormatPr defaultColWidth="9.140625" defaultRowHeight="12.75"/>
  <cols>
    <col min="1" max="1" width="4.8515625" style="1" customWidth="1"/>
    <col min="2" max="2" width="4.28125" style="1" customWidth="1"/>
    <col min="3" max="3" width="30.28125" style="1" customWidth="1"/>
    <col min="4" max="4" width="16.140625" style="1" customWidth="1"/>
    <col min="5" max="5" width="14.7109375" style="1" customWidth="1"/>
    <col min="6" max="6" width="14.28125" style="1" customWidth="1"/>
    <col min="7" max="7" width="14.00390625" style="1" customWidth="1"/>
    <col min="8" max="9" width="13.421875" style="1" bestFit="1" customWidth="1"/>
    <col min="10" max="10" width="12.00390625" style="1" bestFit="1" customWidth="1"/>
    <col min="11" max="11" width="11.00390625" style="1" bestFit="1" customWidth="1"/>
    <col min="12" max="16384" width="9.140625" style="1" customWidth="1"/>
  </cols>
  <sheetData>
    <row r="1" ht="12.75">
      <c r="K1" s="2" t="s">
        <v>7</v>
      </c>
    </row>
    <row r="2" spans="1:11" ht="96" customHeight="1">
      <c r="A2" s="12" t="s">
        <v>10</v>
      </c>
      <c r="B2" s="13" t="s">
        <v>11</v>
      </c>
      <c r="C2" s="12" t="s">
        <v>12</v>
      </c>
      <c r="D2" s="12" t="s">
        <v>13</v>
      </c>
      <c r="E2" s="12" t="s">
        <v>14</v>
      </c>
      <c r="F2" s="14">
        <v>2021</v>
      </c>
      <c r="G2" s="16">
        <v>2022</v>
      </c>
      <c r="H2" s="16">
        <v>2023</v>
      </c>
      <c r="I2" s="16">
        <v>2024</v>
      </c>
      <c r="J2" s="16">
        <v>2025</v>
      </c>
      <c r="K2" s="16">
        <v>2026</v>
      </c>
    </row>
    <row r="3" spans="1:11" ht="18" customHeight="1">
      <c r="A3" s="12"/>
      <c r="B3" s="13"/>
      <c r="C3" s="12"/>
      <c r="D3" s="12"/>
      <c r="E3" s="12"/>
      <c r="F3" s="15"/>
      <c r="G3" s="16"/>
      <c r="H3" s="16" t="s">
        <v>15</v>
      </c>
      <c r="I3" s="16"/>
      <c r="J3" s="16" t="s">
        <v>15</v>
      </c>
      <c r="K3" s="16"/>
    </row>
    <row r="4" spans="1:11" ht="66">
      <c r="A4" s="3">
        <v>1</v>
      </c>
      <c r="B4" s="3">
        <v>51</v>
      </c>
      <c r="C4" s="4" t="s">
        <v>16</v>
      </c>
      <c r="D4" s="5" t="s">
        <v>17</v>
      </c>
      <c r="E4" s="6">
        <v>3019603.71</v>
      </c>
      <c r="F4" s="6">
        <v>1882000</v>
      </c>
      <c r="G4" s="6"/>
      <c r="H4" s="6"/>
      <c r="I4" s="6"/>
      <c r="J4" s="6"/>
      <c r="K4" s="6"/>
    </row>
    <row r="5" spans="1:11" ht="82.5">
      <c r="A5" s="3">
        <v>2</v>
      </c>
      <c r="B5" s="3">
        <v>51</v>
      </c>
      <c r="C5" s="4" t="s">
        <v>41</v>
      </c>
      <c r="D5" s="5" t="s">
        <v>17</v>
      </c>
      <c r="E5" s="6">
        <v>700000</v>
      </c>
      <c r="F5" s="6">
        <v>100000</v>
      </c>
      <c r="G5" s="6">
        <v>600000</v>
      </c>
      <c r="H5" s="6"/>
      <c r="I5" s="6"/>
      <c r="J5" s="6"/>
      <c r="K5" s="6"/>
    </row>
    <row r="6" spans="1:11" ht="33">
      <c r="A6" s="3">
        <v>3</v>
      </c>
      <c r="B6" s="3">
        <v>51</v>
      </c>
      <c r="C6" s="4" t="s">
        <v>18</v>
      </c>
      <c r="D6" s="5" t="s">
        <v>17</v>
      </c>
      <c r="E6" s="6">
        <v>900000</v>
      </c>
      <c r="F6" s="6">
        <v>100000</v>
      </c>
      <c r="G6" s="6">
        <v>800000</v>
      </c>
      <c r="H6" s="6"/>
      <c r="I6" s="6"/>
      <c r="J6" s="6"/>
      <c r="K6" s="6"/>
    </row>
    <row r="7" spans="1:11" ht="33">
      <c r="A7" s="3">
        <v>4</v>
      </c>
      <c r="B7" s="3">
        <v>51</v>
      </c>
      <c r="C7" s="4" t="s">
        <v>43</v>
      </c>
      <c r="D7" s="5" t="s">
        <v>17</v>
      </c>
      <c r="E7" s="6">
        <v>1190000</v>
      </c>
      <c r="F7" s="6">
        <v>190000</v>
      </c>
      <c r="G7" s="6">
        <v>1000000</v>
      </c>
      <c r="H7" s="6"/>
      <c r="I7" s="6"/>
      <c r="J7" s="6"/>
      <c r="K7" s="6"/>
    </row>
    <row r="8" spans="1:11" ht="66">
      <c r="A8" s="3">
        <v>5</v>
      </c>
      <c r="B8" s="3">
        <v>60</v>
      </c>
      <c r="C8" s="4" t="s">
        <v>42</v>
      </c>
      <c r="D8" s="5" t="s">
        <v>17</v>
      </c>
      <c r="E8" s="6">
        <v>660000</v>
      </c>
      <c r="F8" s="6">
        <v>160000</v>
      </c>
      <c r="G8" s="6">
        <v>500000</v>
      </c>
      <c r="H8" s="6"/>
      <c r="I8" s="6"/>
      <c r="J8" s="6"/>
      <c r="K8" s="6"/>
    </row>
    <row r="9" spans="1:11" ht="66">
      <c r="A9" s="3">
        <v>6</v>
      </c>
      <c r="B9" s="3">
        <v>66</v>
      </c>
      <c r="C9" s="4" t="s">
        <v>19</v>
      </c>
      <c r="D9" s="5" t="s">
        <v>20</v>
      </c>
      <c r="E9" s="6">
        <v>48420787</v>
      </c>
      <c r="F9" s="6">
        <v>46066000</v>
      </c>
      <c r="G9" s="6"/>
      <c r="H9" s="6"/>
      <c r="I9" s="6"/>
      <c r="J9" s="6"/>
      <c r="K9" s="6"/>
    </row>
    <row r="10" spans="1:11" ht="99">
      <c r="A10" s="3">
        <v>7</v>
      </c>
      <c r="B10" s="3">
        <v>66</v>
      </c>
      <c r="C10" s="4" t="s">
        <v>46</v>
      </c>
      <c r="D10" s="5" t="s">
        <v>20</v>
      </c>
      <c r="E10" s="6">
        <v>500000</v>
      </c>
      <c r="F10" s="6">
        <v>200000</v>
      </c>
      <c r="G10" s="6">
        <v>300000</v>
      </c>
      <c r="H10" s="6"/>
      <c r="I10" s="6"/>
      <c r="J10" s="6"/>
      <c r="K10" s="6"/>
    </row>
    <row r="11" spans="1:11" ht="66">
      <c r="A11" s="3">
        <v>8</v>
      </c>
      <c r="B11" s="3">
        <v>66</v>
      </c>
      <c r="C11" s="4" t="s">
        <v>47</v>
      </c>
      <c r="D11" s="5" t="s">
        <v>20</v>
      </c>
      <c r="E11" s="6">
        <v>3800000</v>
      </c>
      <c r="F11" s="6">
        <v>1000000</v>
      </c>
      <c r="G11" s="6">
        <v>2800000</v>
      </c>
      <c r="H11" s="6"/>
      <c r="I11" s="6"/>
      <c r="J11" s="6"/>
      <c r="K11" s="6"/>
    </row>
    <row r="12" spans="1:11" ht="49.5">
      <c r="A12" s="3">
        <v>9</v>
      </c>
      <c r="B12" s="3">
        <v>66</v>
      </c>
      <c r="C12" s="4" t="s">
        <v>39</v>
      </c>
      <c r="D12" s="5" t="s">
        <v>20</v>
      </c>
      <c r="E12" s="6">
        <v>1000000</v>
      </c>
      <c r="F12" s="6">
        <v>400000</v>
      </c>
      <c r="G12" s="6">
        <v>600000</v>
      </c>
      <c r="H12" s="6"/>
      <c r="I12" s="6"/>
      <c r="J12" s="6"/>
      <c r="K12" s="6"/>
    </row>
    <row r="13" spans="1:11" ht="82.5">
      <c r="A13" s="3">
        <v>10</v>
      </c>
      <c r="B13" s="3">
        <v>66</v>
      </c>
      <c r="C13" s="4" t="s">
        <v>40</v>
      </c>
      <c r="D13" s="5" t="s">
        <v>21</v>
      </c>
      <c r="E13" s="6">
        <v>2170000</v>
      </c>
      <c r="F13" s="6">
        <v>400000</v>
      </c>
      <c r="G13" s="6">
        <v>1770000</v>
      </c>
      <c r="H13" s="6"/>
      <c r="I13" s="6"/>
      <c r="J13" s="6"/>
      <c r="K13" s="6"/>
    </row>
    <row r="14" spans="1:11" ht="33">
      <c r="A14" s="3">
        <v>11</v>
      </c>
      <c r="B14" s="3">
        <v>67</v>
      </c>
      <c r="C14" s="4" t="s">
        <v>22</v>
      </c>
      <c r="D14" s="5" t="s">
        <v>17</v>
      </c>
      <c r="E14" s="6">
        <v>55411424.55</v>
      </c>
      <c r="F14" s="6">
        <v>1949000</v>
      </c>
      <c r="G14" s="6"/>
      <c r="H14" s="6"/>
      <c r="I14" s="6"/>
      <c r="J14" s="6"/>
      <c r="K14" s="6"/>
    </row>
    <row r="15" spans="1:11" ht="33">
      <c r="A15" s="3">
        <v>12</v>
      </c>
      <c r="B15" s="3">
        <v>67</v>
      </c>
      <c r="C15" s="4" t="s">
        <v>23</v>
      </c>
      <c r="D15" s="5" t="s">
        <v>17</v>
      </c>
      <c r="E15" s="6">
        <v>11274558.848812267</v>
      </c>
      <c r="F15" s="6">
        <v>7590999.999999999</v>
      </c>
      <c r="G15" s="6">
        <v>3423.382600001099</v>
      </c>
      <c r="H15" s="6"/>
      <c r="I15" s="6"/>
      <c r="J15" s="6">
        <v>13685</v>
      </c>
      <c r="K15" s="6"/>
    </row>
    <row r="16" spans="1:11" s="7" customFormat="1" ht="16.5">
      <c r="A16" s="3">
        <v>13</v>
      </c>
      <c r="B16" s="3">
        <v>67</v>
      </c>
      <c r="C16" s="4" t="s">
        <v>24</v>
      </c>
      <c r="D16" s="5" t="s">
        <v>17</v>
      </c>
      <c r="E16" s="6">
        <v>9792472.361335123</v>
      </c>
      <c r="F16" s="6">
        <v>228000</v>
      </c>
      <c r="G16" s="6">
        <v>4830064.518927644</v>
      </c>
      <c r="H16" s="6">
        <v>3321167.802407479</v>
      </c>
      <c r="I16" s="6"/>
      <c r="J16" s="6"/>
      <c r="K16" s="6"/>
    </row>
    <row r="17" spans="1:11" s="7" customFormat="1" ht="115.5">
      <c r="A17" s="3">
        <v>14</v>
      </c>
      <c r="B17" s="3">
        <v>67</v>
      </c>
      <c r="C17" s="4" t="s">
        <v>44</v>
      </c>
      <c r="D17" s="5" t="s">
        <v>17</v>
      </c>
      <c r="E17" s="6">
        <v>1190000</v>
      </c>
      <c r="F17" s="6">
        <v>190000</v>
      </c>
      <c r="G17" s="6">
        <v>1000000</v>
      </c>
      <c r="H17" s="6"/>
      <c r="I17" s="6"/>
      <c r="J17" s="6"/>
      <c r="K17" s="6"/>
    </row>
    <row r="18" spans="1:11" s="7" customFormat="1" ht="115.5">
      <c r="A18" s="3">
        <v>15</v>
      </c>
      <c r="B18" s="3">
        <v>68</v>
      </c>
      <c r="C18" s="4" t="s">
        <v>25</v>
      </c>
      <c r="D18" s="5" t="s">
        <v>26</v>
      </c>
      <c r="E18" s="6">
        <v>40782328</v>
      </c>
      <c r="F18" s="6">
        <v>1471000</v>
      </c>
      <c r="G18" s="6">
        <v>1908999.9999999998</v>
      </c>
      <c r="H18" s="6">
        <v>2300000</v>
      </c>
      <c r="I18" s="6">
        <v>95571.96999999878</v>
      </c>
      <c r="J18" s="6"/>
      <c r="K18" s="6"/>
    </row>
    <row r="19" spans="1:11" s="7" customFormat="1" ht="115.5">
      <c r="A19" s="3">
        <v>16</v>
      </c>
      <c r="B19" s="3">
        <v>68</v>
      </c>
      <c r="C19" s="4" t="s">
        <v>27</v>
      </c>
      <c r="D19" s="5" t="s">
        <v>28</v>
      </c>
      <c r="E19" s="6">
        <v>1137175</v>
      </c>
      <c r="F19" s="6">
        <v>613000</v>
      </c>
      <c r="G19" s="6">
        <v>304000</v>
      </c>
      <c r="H19" s="6">
        <v>50578</v>
      </c>
      <c r="I19" s="6"/>
      <c r="J19" s="6"/>
      <c r="K19" s="6"/>
    </row>
    <row r="20" spans="1:11" s="7" customFormat="1" ht="82.5">
      <c r="A20" s="3">
        <v>17</v>
      </c>
      <c r="B20" s="3">
        <v>68</v>
      </c>
      <c r="C20" s="4" t="s">
        <v>38</v>
      </c>
      <c r="D20" s="5" t="s">
        <v>29</v>
      </c>
      <c r="E20" s="6">
        <v>1298610</v>
      </c>
      <c r="F20" s="6">
        <v>684999.9</v>
      </c>
      <c r="G20" s="6">
        <v>613610.1</v>
      </c>
      <c r="H20" s="6"/>
      <c r="I20" s="6"/>
      <c r="J20" s="6"/>
      <c r="K20" s="6"/>
    </row>
    <row r="21" spans="1:11" s="7" customFormat="1" ht="66">
      <c r="A21" s="3">
        <v>18</v>
      </c>
      <c r="B21" s="3">
        <v>70</v>
      </c>
      <c r="C21" s="4" t="s">
        <v>30</v>
      </c>
      <c r="D21" s="5" t="s">
        <v>31</v>
      </c>
      <c r="E21" s="6">
        <v>1730141</v>
      </c>
      <c r="F21" s="6">
        <v>708000</v>
      </c>
      <c r="G21" s="6"/>
      <c r="H21" s="6"/>
      <c r="I21" s="6"/>
      <c r="J21" s="6"/>
      <c r="K21" s="6"/>
    </row>
    <row r="22" spans="1:11" s="7" customFormat="1" ht="132">
      <c r="A22" s="3">
        <v>19</v>
      </c>
      <c r="B22" s="3">
        <v>70</v>
      </c>
      <c r="C22" s="4" t="s">
        <v>32</v>
      </c>
      <c r="D22" s="5" t="s">
        <v>31</v>
      </c>
      <c r="E22" s="6">
        <v>140375</v>
      </c>
      <c r="F22" s="6">
        <v>71000</v>
      </c>
      <c r="G22" s="6">
        <v>69375</v>
      </c>
      <c r="H22" s="6"/>
      <c r="I22" s="6"/>
      <c r="J22" s="6"/>
      <c r="K22" s="6"/>
    </row>
    <row r="23" spans="1:11" s="7" customFormat="1" ht="82.5">
      <c r="A23" s="3">
        <v>20</v>
      </c>
      <c r="B23" s="3">
        <v>84</v>
      </c>
      <c r="C23" s="4" t="s">
        <v>33</v>
      </c>
      <c r="D23" s="5" t="s">
        <v>17</v>
      </c>
      <c r="E23" s="6">
        <v>141975550.13</v>
      </c>
      <c r="F23" s="6">
        <v>83209000</v>
      </c>
      <c r="G23" s="6">
        <v>17311159.61</v>
      </c>
      <c r="H23" s="6"/>
      <c r="I23" s="6"/>
      <c r="J23" s="6"/>
      <c r="K23" s="6"/>
    </row>
    <row r="24" spans="1:11" s="7" customFormat="1" ht="33">
      <c r="A24" s="3">
        <v>21</v>
      </c>
      <c r="B24" s="3">
        <v>84</v>
      </c>
      <c r="C24" s="4" t="s">
        <v>34</v>
      </c>
      <c r="D24" s="5" t="s">
        <v>35</v>
      </c>
      <c r="E24" s="6">
        <v>1464678</v>
      </c>
      <c r="F24" s="6">
        <v>1323000</v>
      </c>
      <c r="G24" s="6"/>
      <c r="H24" s="6"/>
      <c r="I24" s="6"/>
      <c r="J24" s="6"/>
      <c r="K24" s="6"/>
    </row>
    <row r="25" spans="1:11" s="7" customFormat="1" ht="49.5">
      <c r="A25" s="3">
        <v>22</v>
      </c>
      <c r="B25" s="3">
        <v>84</v>
      </c>
      <c r="C25" s="4" t="s">
        <v>1</v>
      </c>
      <c r="D25" s="5" t="s">
        <v>17</v>
      </c>
      <c r="E25" s="6">
        <v>450000</v>
      </c>
      <c r="F25" s="6">
        <v>50000</v>
      </c>
      <c r="G25" s="6">
        <v>400000</v>
      </c>
      <c r="H25" s="6"/>
      <c r="I25" s="6"/>
      <c r="J25" s="6"/>
      <c r="K25" s="6"/>
    </row>
    <row r="26" spans="1:11" s="7" customFormat="1" ht="82.5">
      <c r="A26" s="3">
        <v>23</v>
      </c>
      <c r="B26" s="3">
        <v>84</v>
      </c>
      <c r="C26" s="4" t="s">
        <v>36</v>
      </c>
      <c r="D26" s="5" t="s">
        <v>17</v>
      </c>
      <c r="E26" s="6">
        <v>16747704</v>
      </c>
      <c r="F26" s="6">
        <v>5200000</v>
      </c>
      <c r="G26" s="6">
        <v>4800950</v>
      </c>
      <c r="H26" s="6"/>
      <c r="I26" s="6"/>
      <c r="J26" s="6"/>
      <c r="K26" s="6"/>
    </row>
    <row r="27" spans="1:11" s="7" customFormat="1" ht="16.5">
      <c r="A27" s="3">
        <v>24</v>
      </c>
      <c r="B27" s="3">
        <v>84</v>
      </c>
      <c r="C27" s="4" t="s">
        <v>0</v>
      </c>
      <c r="D27" s="5" t="s">
        <v>17</v>
      </c>
      <c r="E27" s="6">
        <v>540826</v>
      </c>
      <c r="F27" s="6">
        <v>45000</v>
      </c>
      <c r="G27" s="6">
        <f>E27-F27</f>
        <v>495826</v>
      </c>
      <c r="H27" s="6"/>
      <c r="I27" s="6"/>
      <c r="J27" s="6"/>
      <c r="K27" s="6"/>
    </row>
    <row r="28" spans="1:11" s="7" customFormat="1" ht="49.5">
      <c r="A28" s="3">
        <v>25</v>
      </c>
      <c r="B28" s="3">
        <v>84</v>
      </c>
      <c r="C28" s="4" t="s">
        <v>8</v>
      </c>
      <c r="D28" s="5" t="s">
        <v>17</v>
      </c>
      <c r="E28" s="6">
        <v>5047000</v>
      </c>
      <c r="F28" s="6">
        <v>300000</v>
      </c>
      <c r="G28" s="6">
        <v>4747000</v>
      </c>
      <c r="H28" s="6"/>
      <c r="I28" s="6"/>
      <c r="J28" s="6"/>
      <c r="K28" s="6"/>
    </row>
    <row r="29" spans="1:11" s="7" customFormat="1" ht="49.5">
      <c r="A29" s="3">
        <v>26</v>
      </c>
      <c r="B29" s="3">
        <v>84</v>
      </c>
      <c r="C29" s="4" t="s">
        <v>9</v>
      </c>
      <c r="D29" s="5" t="s">
        <v>17</v>
      </c>
      <c r="E29" s="6">
        <v>7350000</v>
      </c>
      <c r="F29" s="6">
        <v>300000</v>
      </c>
      <c r="G29" s="6">
        <v>7050000</v>
      </c>
      <c r="H29" s="6"/>
      <c r="I29" s="6"/>
      <c r="J29" s="6"/>
      <c r="K29" s="6"/>
    </row>
    <row r="30" spans="1:11" s="7" customFormat="1" ht="82.5">
      <c r="A30" s="3">
        <v>27</v>
      </c>
      <c r="B30" s="3">
        <v>84</v>
      </c>
      <c r="C30" s="4" t="s">
        <v>2</v>
      </c>
      <c r="D30" s="5" t="s">
        <v>17</v>
      </c>
      <c r="E30" s="6">
        <v>4500000</v>
      </c>
      <c r="F30" s="6">
        <v>500000</v>
      </c>
      <c r="G30" s="6">
        <v>4000000</v>
      </c>
      <c r="H30" s="6"/>
      <c r="I30" s="6"/>
      <c r="J30" s="6"/>
      <c r="K30" s="6"/>
    </row>
    <row r="31" spans="1:11" s="7" customFormat="1" ht="82.5">
      <c r="A31" s="3">
        <v>28</v>
      </c>
      <c r="B31" s="3">
        <v>84</v>
      </c>
      <c r="C31" s="4" t="s">
        <v>3</v>
      </c>
      <c r="D31" s="5" t="s">
        <v>17</v>
      </c>
      <c r="E31" s="6">
        <v>4300000</v>
      </c>
      <c r="F31" s="6">
        <v>500000</v>
      </c>
      <c r="G31" s="6">
        <v>3800000</v>
      </c>
      <c r="H31" s="6"/>
      <c r="I31" s="6"/>
      <c r="J31" s="6"/>
      <c r="K31" s="6"/>
    </row>
    <row r="32" spans="1:11" s="7" customFormat="1" ht="66">
      <c r="A32" s="3">
        <v>29</v>
      </c>
      <c r="B32" s="3">
        <v>84</v>
      </c>
      <c r="C32" s="4" t="s">
        <v>4</v>
      </c>
      <c r="D32" s="5" t="s">
        <v>17</v>
      </c>
      <c r="E32" s="6">
        <v>1600000</v>
      </c>
      <c r="F32" s="6">
        <v>200000</v>
      </c>
      <c r="G32" s="6">
        <v>1400000</v>
      </c>
      <c r="H32" s="6"/>
      <c r="I32" s="6"/>
      <c r="J32" s="6"/>
      <c r="K32" s="6"/>
    </row>
    <row r="33" spans="1:11" s="7" customFormat="1" ht="82.5">
      <c r="A33" s="3">
        <v>30</v>
      </c>
      <c r="B33" s="3">
        <v>84</v>
      </c>
      <c r="C33" s="4" t="s">
        <v>5</v>
      </c>
      <c r="D33" s="5" t="s">
        <v>17</v>
      </c>
      <c r="E33" s="6">
        <v>4000000</v>
      </c>
      <c r="F33" s="6">
        <v>200000</v>
      </c>
      <c r="G33" s="6">
        <v>3800000</v>
      </c>
      <c r="H33" s="6"/>
      <c r="I33" s="6"/>
      <c r="J33" s="6"/>
      <c r="K33" s="6"/>
    </row>
    <row r="34" spans="1:11" s="7" customFormat="1" ht="66">
      <c r="A34" s="3">
        <v>31</v>
      </c>
      <c r="B34" s="3">
        <v>84</v>
      </c>
      <c r="C34" s="4" t="s">
        <v>6</v>
      </c>
      <c r="D34" s="5" t="s">
        <v>17</v>
      </c>
      <c r="E34" s="6">
        <v>150000</v>
      </c>
      <c r="F34" s="6">
        <v>50000</v>
      </c>
      <c r="G34" s="6">
        <v>100000</v>
      </c>
      <c r="H34" s="6"/>
      <c r="I34" s="6"/>
      <c r="J34" s="6"/>
      <c r="K34" s="6"/>
    </row>
    <row r="35" spans="1:11" s="7" customFormat="1" ht="66">
      <c r="A35" s="3">
        <v>32</v>
      </c>
      <c r="B35" s="3">
        <v>84</v>
      </c>
      <c r="C35" s="4" t="s">
        <v>45</v>
      </c>
      <c r="D35" s="5" t="s">
        <v>17</v>
      </c>
      <c r="E35" s="6">
        <v>1190000</v>
      </c>
      <c r="F35" s="6">
        <v>190000</v>
      </c>
      <c r="G35" s="6">
        <v>1000000</v>
      </c>
      <c r="H35" s="6"/>
      <c r="I35" s="6"/>
      <c r="J35" s="6"/>
      <c r="K35" s="6"/>
    </row>
    <row r="36" spans="1:11" s="7" customFormat="1" ht="49.5">
      <c r="A36" s="3">
        <v>33</v>
      </c>
      <c r="B36" s="3">
        <v>84</v>
      </c>
      <c r="C36" s="4" t="s">
        <v>48</v>
      </c>
      <c r="D36" s="5" t="s">
        <v>49</v>
      </c>
      <c r="E36" s="6">
        <v>11250000</v>
      </c>
      <c r="F36" s="6">
        <v>340000</v>
      </c>
      <c r="G36" s="6">
        <v>10910000</v>
      </c>
      <c r="H36" s="6"/>
      <c r="I36" s="6"/>
      <c r="J36" s="6"/>
      <c r="K36" s="6"/>
    </row>
    <row r="37" spans="1:11" s="8" customFormat="1" ht="16.5">
      <c r="A37" s="10"/>
      <c r="B37" s="10"/>
      <c r="C37" s="17" t="s">
        <v>37</v>
      </c>
      <c r="D37" s="17"/>
      <c r="E37" s="11">
        <f>SUM(E4:E36)</f>
        <v>385683233.60014737</v>
      </c>
      <c r="F37" s="11">
        <f aca="true" t="shared" si="0" ref="F37:K37">SUM(F4:F36)</f>
        <v>156410999.9</v>
      </c>
      <c r="G37" s="11">
        <f>SUM(G4:G36)</f>
        <v>76914408.61152765</v>
      </c>
      <c r="H37" s="11">
        <f t="shared" si="0"/>
        <v>5671745.802407479</v>
      </c>
      <c r="I37" s="11">
        <f t="shared" si="0"/>
        <v>95571.96999999878</v>
      </c>
      <c r="J37" s="11">
        <f t="shared" si="0"/>
        <v>13685</v>
      </c>
      <c r="K37" s="11">
        <f t="shared" si="0"/>
        <v>0</v>
      </c>
    </row>
    <row r="38" spans="5:11" ht="17.25" customHeight="1">
      <c r="E38" s="9"/>
      <c r="F38" s="9"/>
      <c r="G38" s="9"/>
      <c r="H38" s="9"/>
      <c r="I38" s="9"/>
      <c r="J38" s="9"/>
      <c r="K38" s="9"/>
    </row>
    <row r="39" spans="5:11" ht="12.75">
      <c r="E39" s="9"/>
      <c r="F39" s="9"/>
      <c r="G39" s="9"/>
      <c r="H39" s="9"/>
      <c r="I39" s="9"/>
      <c r="J39" s="9"/>
      <c r="K39" s="9"/>
    </row>
    <row r="40" spans="5:11" ht="12.75">
      <c r="E40" s="9"/>
      <c r="F40" s="9"/>
      <c r="G40" s="9"/>
      <c r="H40" s="9"/>
      <c r="I40" s="9"/>
      <c r="J40" s="9"/>
      <c r="K40" s="9"/>
    </row>
    <row r="41" spans="5:11" ht="12.75">
      <c r="E41" s="9"/>
      <c r="F41" s="9"/>
      <c r="G41" s="9"/>
      <c r="H41" s="9"/>
      <c r="I41" s="9"/>
      <c r="J41" s="9"/>
      <c r="K41" s="9"/>
    </row>
    <row r="42" spans="6:11" ht="12.75">
      <c r="F42" s="9"/>
      <c r="G42" s="9"/>
      <c r="H42" s="9"/>
      <c r="I42" s="9"/>
      <c r="J42" s="9"/>
      <c r="K42" s="9"/>
    </row>
    <row r="43" spans="5:7" ht="12.75">
      <c r="E43" s="9"/>
      <c r="G43" s="9"/>
    </row>
    <row r="44" spans="5:11" ht="12.75">
      <c r="E44" s="9"/>
      <c r="F44" s="9"/>
      <c r="G44" s="9"/>
      <c r="H44" s="9"/>
      <c r="I44" s="9"/>
      <c r="J44" s="9"/>
      <c r="K44" s="9"/>
    </row>
  </sheetData>
  <sheetProtection/>
  <autoFilter ref="A3:K37"/>
  <mergeCells count="12">
    <mergeCell ref="K2:K3"/>
    <mergeCell ref="C37:D37"/>
    <mergeCell ref="G2:G3"/>
    <mergeCell ref="H2:H3"/>
    <mergeCell ref="I2:I3"/>
    <mergeCell ref="J2:J3"/>
    <mergeCell ref="A2:A3"/>
    <mergeCell ref="B2:B3"/>
    <mergeCell ref="C2:C3"/>
    <mergeCell ref="D2:D3"/>
    <mergeCell ref="E2:E3"/>
    <mergeCell ref="F2:F3"/>
  </mergeCells>
  <printOptions horizontalCentered="1"/>
  <pageMargins left="0.15748031496062992" right="0.15748031496062992" top="1.1811023622047245" bottom="0.35433070866141736" header="0.35433070866141736" footer="0.15748031496062992"/>
  <pageSetup horizontalDpi="600" verticalDpi="600" orientation="landscape" paperSize="9" scale="95" r:id="rId1"/>
  <headerFooter alignWithMargins="0">
    <oddHeader>&amp;L&amp;"Trebuchet MS,Obișnuit"&amp;12ROMÂNIA
JUDEŢUL MUREŞ
CONSILIUL JUDEŢEAN &amp;C&amp;"Trebuchet MS,Obișnuit"&amp;14
Lista programelor multianuale pentru anul 2021&amp;R&amp;"Trebuchet MS,Obișnuit"&amp;12Anexa nr.11 la HCJM nr.56/2021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Ligia_Dascalu</cp:lastModifiedBy>
  <cp:lastPrinted>2021-04-15T10:33:48Z</cp:lastPrinted>
  <dcterms:created xsi:type="dcterms:W3CDTF">1996-10-14T23:33:28Z</dcterms:created>
  <dcterms:modified xsi:type="dcterms:W3CDTF">2021-04-23T10:17:54Z</dcterms:modified>
  <cp:category/>
  <cp:version/>
  <cp:contentType/>
  <cp:contentStatus/>
</cp:coreProperties>
</file>