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5140" windowHeight="8130" activeTab="0"/>
  </bookViews>
  <sheets>
    <sheet name="ANEXA" sheetId="1" r:id="rId1"/>
    <sheet name="Foaie3" sheetId="2" r:id="rId2"/>
  </sheets>
  <definedNames>
    <definedName name="_xlnm.Print_Titles" localSheetId="0">'ANEXA'!$3:$3</definedName>
  </definedNames>
  <calcPr fullCalcOnLoad="1"/>
</workbook>
</file>

<file path=xl/sharedStrings.xml><?xml version="1.0" encoding="utf-8"?>
<sst xmlns="http://schemas.openxmlformats.org/spreadsheetml/2006/main" count="293" uniqueCount="225">
  <si>
    <t>Între localităţile</t>
  </si>
  <si>
    <t>Categoria funcţională a drumurilor</t>
  </si>
  <si>
    <t>Sectorul de drum
de la km______
la km ________</t>
  </si>
  <si>
    <t>Lungime
(km)</t>
  </si>
  <si>
    <t>Nivelul de intervenţie şi formaţia de utilaje</t>
  </si>
  <si>
    <t>Motivarea încadrării</t>
  </si>
  <si>
    <t>DJ 135B</t>
  </si>
  <si>
    <t>5+000-6+000</t>
  </si>
  <si>
    <t>NI 1</t>
  </si>
  <si>
    <t>DJ 151D</t>
  </si>
  <si>
    <t>0+700-15+500</t>
  </si>
  <si>
    <t>Ungheni – Acăţari</t>
  </si>
  <si>
    <t>DJ 152A</t>
  </si>
  <si>
    <t>0+930-20+000</t>
  </si>
  <si>
    <t>Leagă unele comune de pe câmpie</t>
  </si>
  <si>
    <t>Total nivelul I</t>
  </si>
  <si>
    <t>Nr.
 crt.</t>
  </si>
  <si>
    <t>15+500-29+360</t>
  </si>
  <si>
    <t>Acăţari-Tîmpa</t>
  </si>
  <si>
    <t>NI2</t>
  </si>
  <si>
    <t>Leagă centre de comună de pe Valea Nirajului</t>
  </si>
  <si>
    <t>DJ 152B</t>
  </si>
  <si>
    <t>0+000-13+679</t>
  </si>
  <si>
    <t>Şăulia – Pîrîul Crucii</t>
  </si>
  <si>
    <t>NI 2</t>
  </si>
  <si>
    <t>Leagă centrele de comună de pe câmpie</t>
  </si>
  <si>
    <t>DJ 154F</t>
  </si>
  <si>
    <t>0+000-3+100</t>
  </si>
  <si>
    <t>DJ 152A – Pănet</t>
  </si>
  <si>
    <t>DJ 173</t>
  </si>
  <si>
    <t>66+488-77+181</t>
  </si>
  <si>
    <t>Asigură legătura între judeţele Mureş şi Bistriţa Năsăud în zona de câmpie</t>
  </si>
  <si>
    <t>Total nivelul II</t>
  </si>
  <si>
    <t>Nivelul I de viabilitate</t>
  </si>
  <si>
    <t>Nivelul II de viabilitate</t>
  </si>
  <si>
    <t>Nivelul III de viabilitate</t>
  </si>
  <si>
    <t>20+000-40+622</t>
  </si>
  <si>
    <t>Band – Iernut</t>
  </si>
  <si>
    <t>DJ 154G</t>
  </si>
  <si>
    <t>0+000-4+500</t>
  </si>
  <si>
    <t>Total nivelul III</t>
  </si>
  <si>
    <t>DJ 106</t>
  </si>
  <si>
    <t>Se desfăşoară circulaţia între judeţul Mureş şi Sibiu</t>
  </si>
  <si>
    <t>DJ 143</t>
  </si>
  <si>
    <t>0+000-10+203</t>
  </si>
  <si>
    <t>Daneş – Criş</t>
  </si>
  <si>
    <t>Drum judeţean pe care trebuie menţinută circulaţia pe timp de iarnă</t>
  </si>
  <si>
    <t>DJ 142 C</t>
  </si>
  <si>
    <t>Asigură legătura cu judeţul Sibiu</t>
  </si>
  <si>
    <t>DJ 133</t>
  </si>
  <si>
    <t>NI 3</t>
  </si>
  <si>
    <t>Total nivelul IV</t>
  </si>
  <si>
    <t>NI 4</t>
  </si>
  <si>
    <t>10+203-17+710</t>
  </si>
  <si>
    <t>DJ 153 C</t>
  </si>
  <si>
    <t>1+700-18+000</t>
  </si>
  <si>
    <t>Reghin – Ibăneşti</t>
  </si>
  <si>
    <t>Se desfăşoară transport forestier în Valea Gurghiului</t>
  </si>
  <si>
    <t>DJ 154</t>
  </si>
  <si>
    <t>1+840-17+000</t>
  </si>
  <si>
    <t>Reghin – Batoş</t>
  </si>
  <si>
    <t>Leagă comunele din zona de munte</t>
  </si>
  <si>
    <t>18+000-29+500</t>
  </si>
  <si>
    <t>Ibăneşti – Lăpuşna</t>
  </si>
  <si>
    <t>Se desfăşoară transport forestier în valea Gurghiului</t>
  </si>
  <si>
    <t>DJ 153 H</t>
  </si>
  <si>
    <t>0+000-4+930</t>
  </si>
  <si>
    <t>Ibăneşti – Toaca</t>
  </si>
  <si>
    <t>Asigură legătura între municipiul Reghin şi comuna Hodac</t>
  </si>
  <si>
    <t>DJ 154 A</t>
  </si>
  <si>
    <t>2+800-26+734</t>
  </si>
  <si>
    <t>Reghin – Ruşii Munţi</t>
  </si>
  <si>
    <t>DJ 154 B</t>
  </si>
  <si>
    <t>0+000-10+620</t>
  </si>
  <si>
    <t>Leagă centrul de comună cu municipiul Reghin</t>
  </si>
  <si>
    <t>DJ 154 E</t>
  </si>
  <si>
    <t>2+100-11+500</t>
  </si>
  <si>
    <t>Reghin – Gurghiu</t>
  </si>
  <si>
    <t>Asigură legătura dintre centrul de comună Gurghiu şi municipiul Reghin</t>
  </si>
  <si>
    <t>DJ 162 A</t>
  </si>
  <si>
    <t>0+000-11+000</t>
  </si>
  <si>
    <t>DJ 107</t>
  </si>
  <si>
    <t>78+000-84+710</t>
  </si>
  <si>
    <t>Asigură legătura cu judeţul Alba</t>
  </si>
  <si>
    <t>DJ 151B</t>
  </si>
  <si>
    <t>0+700-13+000</t>
  </si>
  <si>
    <t>DJ 107 D</t>
  </si>
  <si>
    <t>47+670 -51+740</t>
  </si>
  <si>
    <t>DJ 142</t>
  </si>
  <si>
    <t>1+300-34+848</t>
  </si>
  <si>
    <t>DJ 142 A</t>
  </si>
  <si>
    <t>0+000-8+600</t>
  </si>
  <si>
    <t>Găneşti - Băgaciu</t>
  </si>
  <si>
    <t>Leagă centrele de comună</t>
  </si>
  <si>
    <t>DJ 142 D</t>
  </si>
  <si>
    <t>0+000-9+500</t>
  </si>
  <si>
    <t>Botorca - Băgaciu</t>
  </si>
  <si>
    <t>Asigură legătura cu centrul de comună Băgaciu</t>
  </si>
  <si>
    <t>DJ 151 B</t>
  </si>
  <si>
    <t>13+000-30+922</t>
  </si>
  <si>
    <t>31+320-45+490</t>
  </si>
  <si>
    <t>8+600-12+100</t>
  </si>
  <si>
    <t>DJ 107 G</t>
  </si>
  <si>
    <t>Limită judeţ Alba –Cecălaca - Luduş</t>
  </si>
  <si>
    <t>Asigură legătura între judeţul Alba şi oraşul Luduş</t>
  </si>
  <si>
    <t>DJ 151</t>
  </si>
  <si>
    <t>Luduş - limită judeţ Bistriţa Năsăud</t>
  </si>
  <si>
    <t>Leagă localităţile de pe câmpie cu oraşul Luduş</t>
  </si>
  <si>
    <t>DJ 151 A</t>
  </si>
  <si>
    <t>0+000-20+100</t>
  </si>
  <si>
    <t>Int. DJ 151 - Band</t>
  </si>
  <si>
    <t>DJ 151 C</t>
  </si>
  <si>
    <t>Zau de Cîmpie - Valea Largă</t>
  </si>
  <si>
    <t>DJ 153 E</t>
  </si>
  <si>
    <t>0+000-3+950</t>
  </si>
  <si>
    <t>DN 15 - Bogata</t>
  </si>
  <si>
    <t>Asigură legătura centrului de comună Bogata cu municipiul Târgu Mureş şi cu oraşul Luduş</t>
  </si>
  <si>
    <t>DJ 153 F</t>
  </si>
  <si>
    <t>Asigură legătura între centrul de comună Bichiş şi oraşul Luduş</t>
  </si>
  <si>
    <t>DJ 153 G</t>
  </si>
  <si>
    <t>0+000-17+180</t>
  </si>
  <si>
    <t>DJ 153</t>
  </si>
  <si>
    <t>0+000-34+000</t>
  </si>
  <si>
    <t>Reghin - Sovata</t>
  </si>
  <si>
    <t>DJ 153 A</t>
  </si>
  <si>
    <t>0+000-26+227</t>
  </si>
  <si>
    <t>Ernei - Eremitu</t>
  </si>
  <si>
    <t>Leagă principalele comune de pe Valea Nirajului</t>
  </si>
  <si>
    <t>DJ 153 B</t>
  </si>
  <si>
    <t>0+000-19+770</t>
  </si>
  <si>
    <t>Leagă principalele comune din zonă</t>
  </si>
  <si>
    <t>DJ 154 J</t>
  </si>
  <si>
    <t>DJ 154 H</t>
  </si>
  <si>
    <t>0+000-4+833</t>
  </si>
  <si>
    <t>Int. DJ 153B - Băla</t>
  </si>
  <si>
    <t>Asigură legătura la centrul de comună</t>
  </si>
  <si>
    <t>DJ 135 C</t>
  </si>
  <si>
    <t>DN13 - Corunca</t>
  </si>
  <si>
    <t>DJ 135</t>
  </si>
  <si>
    <t>DJ 135 A</t>
  </si>
  <si>
    <t>Viforoasa – Miercurea Nirajului – Hodoşa</t>
  </si>
  <si>
    <t>DJ 134</t>
  </si>
  <si>
    <t>DJ 136</t>
  </si>
  <si>
    <t>DJ 136 A</t>
  </si>
  <si>
    <t>30+000-36+988</t>
  </si>
  <si>
    <t>Asigură legătura între municipiul Reghin şi centrul de comună Hodoşa</t>
  </si>
  <si>
    <t>Leagă cele două drumuri de interes naţional (DN13, DN 15)</t>
  </si>
  <si>
    <t>Asigură legătura centrului de comună Cozma cu municipiul Reghin, respectiv cu judeţul Bistriţa Năsăud</t>
  </si>
  <si>
    <t>DJ 107G - Bichiş-Ozd</t>
  </si>
  <si>
    <t>Dumbrăvioara –Fărăgău - int. DN16</t>
  </si>
  <si>
    <t>TOTAL nivel I+II+III+IV</t>
  </si>
  <si>
    <t>Întocmit: ing. Narcisa Ţogorean</t>
  </si>
  <si>
    <t>Leagă municipiul Reghin de staţiunea turistică Sovata</t>
  </si>
  <si>
    <t>Leagă unele comune de pe câmpie de municipiul Tg. Mureş pe sectoare cu pantă (Dealul Bandului)</t>
  </si>
  <si>
    <t>Asigură legătura între municipiul Tîrgu Mureş (DN13) şi centrul de comună Corunca</t>
  </si>
  <si>
    <t>DN 15E – Şincai</t>
  </si>
  <si>
    <t>82+490-98+023</t>
  </si>
  <si>
    <t>0+000-18+400
26+550-29+600</t>
  </si>
  <si>
    <t>6+150-26+650</t>
  </si>
  <si>
    <t>16+775-29+810</t>
  </si>
  <si>
    <t>5+990-37+900
40+300-45+810</t>
  </si>
  <si>
    <t>0+000-12+500</t>
  </si>
  <si>
    <t>0+000-1+000</t>
  </si>
  <si>
    <t>0+000-14+550
17+600-27+000
27+400-30+000</t>
  </si>
  <si>
    <t>0+000-3+339</t>
  </si>
  <si>
    <t>2 ex</t>
  </si>
  <si>
    <t>0+000-13+900</t>
  </si>
  <si>
    <t>Asigură legătura dintre centrele de comună și municipiul Reghin</t>
  </si>
  <si>
    <t>0+000-15+000</t>
  </si>
  <si>
    <t>Asigură legătura cu județul Harghita</t>
  </si>
  <si>
    <t xml:space="preserve"> int. DN16 (Breaza)- Voivodeni-Glodeni-int. DJ 153B </t>
  </si>
  <si>
    <t>0+000-3+000</t>
  </si>
  <si>
    <t>Drum de utilitate publică și/sau de interes public destinat circulației rutiere și pietonale, în scopul satisfacerii cerințelor generale de transport ale economiei, ale populației</t>
  </si>
  <si>
    <t>DJ 153J</t>
  </si>
  <si>
    <t>0+000-1+800</t>
  </si>
  <si>
    <t> Iernut(DN15)-Sfântu Gheorghe-Oarba de Mureș</t>
  </si>
  <si>
    <t>Face legătura între DN15 și Monumentul Eroilor de la Oarba de Mureș</t>
  </si>
  <si>
    <t>8+830-14+000</t>
  </si>
  <si>
    <t>1+900-8+830</t>
  </si>
  <si>
    <t xml:space="preserve">
Verificat: șef serviciu ing. Oarga Marieta</t>
  </si>
  <si>
    <t xml:space="preserve">Anexa </t>
  </si>
  <si>
    <t>1+110-19+225
22+720-45+400</t>
  </si>
  <si>
    <r>
      <t xml:space="preserve">VICEPREŞEDINTE                                                                                                               DIRECTOR EXECUTIV
</t>
    </r>
    <r>
      <rPr>
        <sz val="12"/>
        <rFont val="Times New Roman"/>
        <family val="1"/>
      </rPr>
      <t xml:space="preserve">  Ovidiu Dancu 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ing. Márton Katalin</t>
    </r>
    <r>
      <rPr>
        <b/>
        <sz val="12"/>
        <rFont val="Times New Roman"/>
        <family val="1"/>
      </rPr>
      <t xml:space="preserve">
</t>
    </r>
  </si>
  <si>
    <t>0+000-6+456</t>
  </si>
  <si>
    <t xml:space="preserve">Drum de acces la Parcul auto pentru sporturi cu motor
 </t>
  </si>
  <si>
    <t>0+000-1+690</t>
  </si>
  <si>
    <t>10</t>
  </si>
  <si>
    <t>Asigură legătura cu judeţul Alba, leagă municipiul Alba Iulia de municipiul Târnăveni</t>
  </si>
  <si>
    <t>Târgu Mureş -Miercurea Nirajului-Măgherani-lim. Jud. Harghita</t>
  </si>
  <si>
    <t>(DN 13) Târgu Mureş –Sâncraiu de Mureş</t>
  </si>
  <si>
    <t>Asigură legătura între municipiul Târgu Mureş şi oraşul Miercurea Nirajului cu comunele de pe Niraj  și cu județul Harghita</t>
  </si>
  <si>
    <t>Se desfăşoară circulaţia grea prin ocolire Târgu Mureş-Braşov, dinspre Cluj Napoca</t>
  </si>
  <si>
    <t>Leagă municipiile Târgu Mureş şi Târnăveni pe ruta cea mai scurtă pe sectoare cu pantă (Dealul Cerghidului)</t>
  </si>
  <si>
    <t>Ungheni - Căpâlna  de Sus</t>
  </si>
  <si>
    <t>Târgu Mureş  - Band</t>
  </si>
  <si>
    <t xml:space="preserve"> Int.DN15 (Turda-Târgu Mureș)-Sânpaul</t>
  </si>
  <si>
    <t>int.DJ151B(Ungheni-Căpâlna de Sus-Bahnea-limită județ Sibiu)-Parcul auto pentru sporturi cu motor</t>
  </si>
  <si>
    <t>Leagă comunele de pe Valea Nirajului şi Valea Târnavei</t>
  </si>
  <si>
    <t>Sângeorgiu de Pădure –Bezid – limită judeţ Harghita</t>
  </si>
  <si>
    <t>Asigură legătura între județul Harghita-Orașul Sîngeorgiu de Pădure și reședința de județ, Târgu Mureș</t>
  </si>
  <si>
    <t>Asigură legătura între județul Harghita-Orașul Sângeorgiu de Pădure și reședința de județ, Târgu Mureș</t>
  </si>
  <si>
    <t>Bezidu Nou – Atid - limită judeţ Harghita</t>
  </si>
  <si>
    <t>Târnăveni –int. DJ 151B-Bălăuşeri</t>
  </si>
  <si>
    <t>Principala legătură pe Valea Târnavei Mici</t>
  </si>
  <si>
    <t>Asigură legătura între municipiul Târgu Mureş şi centrul de comună Pănet</t>
  </si>
  <si>
    <t>DN 13 – Mureni- limită judeţ Harghita</t>
  </si>
  <si>
    <t>Asigură legătura între oraşul Sângeorgiu de Pădure, satul Bezid şi judeţul Harghita</t>
  </si>
  <si>
    <t>Idrifaia - limită judeţ Sibiu</t>
  </si>
  <si>
    <t>Asigură legătura între municipiul Târgu Mureş şi centrul de comună Şincai</t>
  </si>
  <si>
    <t>DJ 151 Sânger - Ursoaia-Iclandu Mare</t>
  </si>
  <si>
    <t>Hodoşa - int. DJ153</t>
  </si>
  <si>
    <t>Criş – limită judeţ Sibiu</t>
  </si>
  <si>
    <t>Băgaciu - limită judeţ Sibiu</t>
  </si>
  <si>
    <t>Limită judeţ Alba-Corneşti</t>
  </si>
  <si>
    <t>DN16-Cozma – limită judeţ Bistriţa Năsăud</t>
  </si>
  <si>
    <t>Limită judeţ Sibiu –Coroisînmartin</t>
  </si>
  <si>
    <t>DN 13A – Fântânele-Veţca-limită județ Harghita</t>
  </si>
  <si>
    <t>Limită judeţ Bistriţa Năsăud – Crăieşti – Râciu</t>
  </si>
  <si>
    <t>Vălenii de Mureş – limită judeţ Bistriţa Năsăud</t>
  </si>
  <si>
    <t>Limită judeţ Alba-Corneşti
Adămuş-Boziaş</t>
  </si>
  <si>
    <t>Limită judeţ Sibiu – Apold –intr. Sighişoara</t>
  </si>
  <si>
    <t>Limită judeţ Alba –Adămuş – Târnăveni</t>
  </si>
  <si>
    <t xml:space="preserve">
Nivelul IV de viabilitate</t>
  </si>
  <si>
    <t xml:space="preserve">Drum de acces la depozitul ecologic zonal Sânpaul
 </t>
  </si>
  <si>
    <t xml:space="preserve">Încadrarea drumurilor judeţene din judeţul Mureş
pe niveluri de viabilitate şi de intervenţie pe perioada de iarnă 2020-2024
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</si>
</sst>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€-2]\ #,##0.00_);[Red]\([$€-2]\ #,##0.00\)"/>
    <numFmt numFmtId="168" formatCode="#,##0.000"/>
    <numFmt numFmtId="169" formatCode="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right" vertical="top" wrapText="1"/>
    </xf>
    <xf numFmtId="169" fontId="3" fillId="0" borderId="10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168" fontId="23" fillId="0" borderId="0" xfId="0" applyNumberFormat="1" applyFont="1" applyFill="1" applyAlignment="1">
      <alignment/>
    </xf>
    <xf numFmtId="0" fontId="2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68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168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169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left"/>
    </xf>
    <xf numFmtId="169" fontId="23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top"/>
    </xf>
    <xf numFmtId="16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right" vertical="top" wrapText="1"/>
    </xf>
    <xf numFmtId="169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/>
    </xf>
    <xf numFmtId="168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justify"/>
    </xf>
    <xf numFmtId="0" fontId="24" fillId="0" borderId="0" xfId="0" applyFont="1" applyFill="1" applyAlignment="1">
      <alignment/>
    </xf>
    <xf numFmtId="0" fontId="4" fillId="0" borderId="0" xfId="0" applyFont="1" applyFill="1" applyAlignment="1">
      <alignment horizontal="justify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4">
      <selection activeCell="A14" sqref="A14"/>
    </sheetView>
  </sheetViews>
  <sheetFormatPr defaultColWidth="9.140625" defaultRowHeight="15"/>
  <cols>
    <col min="1" max="1" width="4.57421875" style="6" customWidth="1"/>
    <col min="2" max="2" width="13.28125" style="6" customWidth="1"/>
    <col min="3" max="3" width="19.7109375" style="6" customWidth="1"/>
    <col min="4" max="4" width="31.00390625" style="6" customWidth="1"/>
    <col min="5" max="5" width="9.140625" style="7" customWidth="1"/>
    <col min="6" max="6" width="12.140625" style="6" customWidth="1"/>
    <col min="7" max="7" width="44.28125" style="6" customWidth="1"/>
    <col min="8" max="16384" width="8.7109375" style="6" customWidth="1"/>
  </cols>
  <sheetData>
    <row r="1" ht="14.25">
      <c r="G1" s="8" t="s">
        <v>180</v>
      </c>
    </row>
    <row r="2" spans="1:7" ht="44.25" customHeight="1">
      <c r="A2" s="39" t="s">
        <v>224</v>
      </c>
      <c r="B2" s="39"/>
      <c r="C2" s="39"/>
      <c r="D2" s="39"/>
      <c r="E2" s="39"/>
      <c r="F2" s="39"/>
      <c r="G2" s="39"/>
    </row>
    <row r="3" spans="1:7" ht="60">
      <c r="A3" s="9" t="s">
        <v>16</v>
      </c>
      <c r="B3" s="9" t="s">
        <v>1</v>
      </c>
      <c r="C3" s="9" t="s">
        <v>2</v>
      </c>
      <c r="D3" s="10" t="s">
        <v>0</v>
      </c>
      <c r="E3" s="11" t="s">
        <v>3</v>
      </c>
      <c r="F3" s="9" t="s">
        <v>4</v>
      </c>
      <c r="G3" s="9" t="s">
        <v>5</v>
      </c>
    </row>
    <row r="4" spans="1:7" ht="15">
      <c r="A4" s="40" t="s">
        <v>33</v>
      </c>
      <c r="B4" s="41"/>
      <c r="C4" s="42"/>
      <c r="D4" s="12"/>
      <c r="E4" s="13"/>
      <c r="F4" s="14"/>
      <c r="G4" s="14"/>
    </row>
    <row r="5" spans="1:7" ht="30.75">
      <c r="A5" s="2">
        <v>1</v>
      </c>
      <c r="B5" s="2" t="s">
        <v>81</v>
      </c>
      <c r="C5" s="3" t="s">
        <v>82</v>
      </c>
      <c r="D5" s="15" t="s">
        <v>221</v>
      </c>
      <c r="E5" s="16">
        <v>6.71</v>
      </c>
      <c r="F5" s="3" t="s">
        <v>8</v>
      </c>
      <c r="G5" s="2" t="s">
        <v>187</v>
      </c>
    </row>
    <row r="6" spans="1:7" ht="46.5">
      <c r="A6" s="19">
        <v>2</v>
      </c>
      <c r="B6" s="2" t="s">
        <v>138</v>
      </c>
      <c r="C6" s="3" t="s">
        <v>181</v>
      </c>
      <c r="D6" s="1" t="s">
        <v>188</v>
      </c>
      <c r="E6" s="16">
        <v>40.795</v>
      </c>
      <c r="F6" s="3" t="s">
        <v>8</v>
      </c>
      <c r="G6" s="2" t="s">
        <v>190</v>
      </c>
    </row>
    <row r="7" spans="1:7" ht="30.75">
      <c r="A7" s="2">
        <v>3</v>
      </c>
      <c r="B7" s="2" t="s">
        <v>6</v>
      </c>
      <c r="C7" s="3" t="s">
        <v>7</v>
      </c>
      <c r="D7" s="15" t="s">
        <v>189</v>
      </c>
      <c r="E7" s="16">
        <v>1</v>
      </c>
      <c r="F7" s="3" t="s">
        <v>8</v>
      </c>
      <c r="G7" s="2" t="s">
        <v>146</v>
      </c>
    </row>
    <row r="8" spans="1:7" ht="46.5">
      <c r="A8" s="2">
        <v>4</v>
      </c>
      <c r="B8" s="2" t="s">
        <v>84</v>
      </c>
      <c r="C8" s="3" t="s">
        <v>85</v>
      </c>
      <c r="D8" s="15" t="s">
        <v>193</v>
      </c>
      <c r="E8" s="16">
        <v>12.3</v>
      </c>
      <c r="F8" s="3" t="s">
        <v>8</v>
      </c>
      <c r="G8" s="2" t="s">
        <v>192</v>
      </c>
    </row>
    <row r="9" spans="1:7" ht="30.75">
      <c r="A9" s="2">
        <v>5</v>
      </c>
      <c r="B9" s="2" t="s">
        <v>9</v>
      </c>
      <c r="C9" s="3" t="s">
        <v>10</v>
      </c>
      <c r="D9" s="15" t="s">
        <v>11</v>
      </c>
      <c r="E9" s="16">
        <v>14.8</v>
      </c>
      <c r="F9" s="3" t="s">
        <v>8</v>
      </c>
      <c r="G9" s="2" t="s">
        <v>191</v>
      </c>
    </row>
    <row r="10" spans="1:7" ht="37.5" customHeight="1">
      <c r="A10" s="2">
        <v>6</v>
      </c>
      <c r="B10" s="2" t="s">
        <v>12</v>
      </c>
      <c r="C10" s="3" t="s">
        <v>13</v>
      </c>
      <c r="D10" s="15" t="s">
        <v>194</v>
      </c>
      <c r="E10" s="16">
        <v>19.07</v>
      </c>
      <c r="F10" s="3" t="s">
        <v>8</v>
      </c>
      <c r="G10" s="2" t="s">
        <v>153</v>
      </c>
    </row>
    <row r="11" spans="1:7" ht="30.75">
      <c r="A11" s="2">
        <v>7</v>
      </c>
      <c r="B11" s="2" t="s">
        <v>121</v>
      </c>
      <c r="C11" s="3" t="s">
        <v>122</v>
      </c>
      <c r="D11" s="2" t="s">
        <v>123</v>
      </c>
      <c r="E11" s="16">
        <v>34</v>
      </c>
      <c r="F11" s="3" t="s">
        <v>8</v>
      </c>
      <c r="G11" s="2" t="s">
        <v>152</v>
      </c>
    </row>
    <row r="12" spans="1:7" ht="30.75">
      <c r="A12" s="2">
        <v>8</v>
      </c>
      <c r="B12" s="2" t="s">
        <v>54</v>
      </c>
      <c r="C12" s="3" t="s">
        <v>55</v>
      </c>
      <c r="D12" s="15" t="s">
        <v>56</v>
      </c>
      <c r="E12" s="4">
        <v>16.3</v>
      </c>
      <c r="F12" s="3" t="s">
        <v>8</v>
      </c>
      <c r="G12" s="2" t="s">
        <v>57</v>
      </c>
    </row>
    <row r="13" spans="1:7" ht="84" customHeight="1">
      <c r="A13" s="2">
        <v>9</v>
      </c>
      <c r="B13" s="2" t="s">
        <v>223</v>
      </c>
      <c r="C13" s="3" t="s">
        <v>171</v>
      </c>
      <c r="D13" s="15" t="s">
        <v>195</v>
      </c>
      <c r="E13" s="4">
        <v>3</v>
      </c>
      <c r="F13" s="3" t="s">
        <v>8</v>
      </c>
      <c r="G13" s="2" t="s">
        <v>172</v>
      </c>
    </row>
    <row r="14" spans="1:7" ht="97.5" customHeight="1">
      <c r="A14" s="43" t="s">
        <v>186</v>
      </c>
      <c r="B14" s="2" t="s">
        <v>184</v>
      </c>
      <c r="C14" s="3" t="s">
        <v>185</v>
      </c>
      <c r="D14" s="15" t="s">
        <v>196</v>
      </c>
      <c r="E14" s="4">
        <v>1.69</v>
      </c>
      <c r="F14" s="3" t="s">
        <v>8</v>
      </c>
      <c r="G14" s="2" t="s">
        <v>172</v>
      </c>
    </row>
    <row r="15" spans="1:10" ht="15">
      <c r="A15" s="34" t="s">
        <v>15</v>
      </c>
      <c r="B15" s="35"/>
      <c r="C15" s="35"/>
      <c r="D15" s="17"/>
      <c r="E15" s="5">
        <f>SUM(E5:E14)</f>
        <v>149.66500000000002</v>
      </c>
      <c r="F15" s="12"/>
      <c r="G15" s="12"/>
      <c r="J15" s="18"/>
    </row>
    <row r="16" spans="1:7" ht="15">
      <c r="A16" s="36" t="s">
        <v>34</v>
      </c>
      <c r="B16" s="35"/>
      <c r="C16" s="35"/>
      <c r="D16" s="17"/>
      <c r="E16" s="5"/>
      <c r="F16" s="12"/>
      <c r="G16" s="12"/>
    </row>
    <row r="17" spans="1:7" ht="30.75">
      <c r="A17" s="19">
        <v>11</v>
      </c>
      <c r="B17" s="2" t="s">
        <v>41</v>
      </c>
      <c r="C17" s="3" t="s">
        <v>156</v>
      </c>
      <c r="D17" s="15" t="s">
        <v>220</v>
      </c>
      <c r="E17" s="16">
        <v>15.533</v>
      </c>
      <c r="F17" s="3" t="s">
        <v>24</v>
      </c>
      <c r="G17" s="2" t="s">
        <v>42</v>
      </c>
    </row>
    <row r="18" spans="1:7" ht="30.75">
      <c r="A18" s="19">
        <v>12</v>
      </c>
      <c r="B18" s="2" t="s">
        <v>86</v>
      </c>
      <c r="C18" s="3" t="s">
        <v>87</v>
      </c>
      <c r="D18" s="15" t="s">
        <v>219</v>
      </c>
      <c r="E18" s="16">
        <v>4.07</v>
      </c>
      <c r="F18" s="3" t="s">
        <v>24</v>
      </c>
      <c r="G18" s="2" t="s">
        <v>83</v>
      </c>
    </row>
    <row r="19" spans="1:7" ht="30.75">
      <c r="A19" s="19">
        <v>13</v>
      </c>
      <c r="B19" s="2" t="s">
        <v>102</v>
      </c>
      <c r="C19" s="3" t="s">
        <v>159</v>
      </c>
      <c r="D19" s="15" t="s">
        <v>103</v>
      </c>
      <c r="E19" s="16">
        <v>13.035</v>
      </c>
      <c r="F19" s="3" t="s">
        <v>24</v>
      </c>
      <c r="G19" s="2" t="s">
        <v>104</v>
      </c>
    </row>
    <row r="20" spans="1:7" ht="46.5">
      <c r="A20" s="19">
        <v>14</v>
      </c>
      <c r="B20" s="2" t="s">
        <v>139</v>
      </c>
      <c r="C20" s="3" t="s">
        <v>163</v>
      </c>
      <c r="D20" s="1" t="s">
        <v>140</v>
      </c>
      <c r="E20" s="16">
        <v>26.55</v>
      </c>
      <c r="F20" s="3" t="s">
        <v>24</v>
      </c>
      <c r="G20" s="2" t="s">
        <v>197</v>
      </c>
    </row>
    <row r="21" spans="1:7" ht="30.75">
      <c r="A21" s="19">
        <v>15</v>
      </c>
      <c r="B21" s="2" t="s">
        <v>136</v>
      </c>
      <c r="C21" s="3" t="s">
        <v>162</v>
      </c>
      <c r="D21" s="2" t="s">
        <v>137</v>
      </c>
      <c r="E21" s="16">
        <v>1</v>
      </c>
      <c r="F21" s="3" t="s">
        <v>24</v>
      </c>
      <c r="G21" s="2" t="s">
        <v>154</v>
      </c>
    </row>
    <row r="22" spans="1:7" ht="46.5">
      <c r="A22" s="19">
        <v>16</v>
      </c>
      <c r="B22" s="2" t="s">
        <v>142</v>
      </c>
      <c r="C22" s="3" t="s">
        <v>178</v>
      </c>
      <c r="D22" s="1" t="s">
        <v>198</v>
      </c>
      <c r="E22" s="16">
        <v>6.93</v>
      </c>
      <c r="F22" s="3" t="s">
        <v>24</v>
      </c>
      <c r="G22" s="2" t="s">
        <v>199</v>
      </c>
    </row>
    <row r="23" spans="1:7" ht="46.5">
      <c r="A23" s="19">
        <v>17</v>
      </c>
      <c r="B23" s="2" t="s">
        <v>143</v>
      </c>
      <c r="C23" s="3" t="s">
        <v>164</v>
      </c>
      <c r="D23" s="2" t="s">
        <v>201</v>
      </c>
      <c r="E23" s="2">
        <v>3.339</v>
      </c>
      <c r="F23" s="3" t="s">
        <v>24</v>
      </c>
      <c r="G23" s="2" t="s">
        <v>200</v>
      </c>
    </row>
    <row r="24" spans="1:7" ht="30.75">
      <c r="A24" s="19">
        <v>18</v>
      </c>
      <c r="B24" s="2" t="s">
        <v>88</v>
      </c>
      <c r="C24" s="3" t="s">
        <v>89</v>
      </c>
      <c r="D24" s="15" t="s">
        <v>202</v>
      </c>
      <c r="E24" s="16">
        <v>33.548</v>
      </c>
      <c r="F24" s="3" t="s">
        <v>24</v>
      </c>
      <c r="G24" s="2" t="s">
        <v>203</v>
      </c>
    </row>
    <row r="25" spans="1:7" ht="15">
      <c r="A25" s="19">
        <v>19</v>
      </c>
      <c r="B25" s="2" t="s">
        <v>90</v>
      </c>
      <c r="C25" s="3" t="s">
        <v>91</v>
      </c>
      <c r="D25" s="15" t="s">
        <v>92</v>
      </c>
      <c r="E25" s="16">
        <v>8.6</v>
      </c>
      <c r="F25" s="3" t="s">
        <v>24</v>
      </c>
      <c r="G25" s="2" t="s">
        <v>93</v>
      </c>
    </row>
    <row r="26" spans="1:7" ht="15">
      <c r="A26" s="19">
        <v>20</v>
      </c>
      <c r="B26" s="2" t="s">
        <v>94</v>
      </c>
      <c r="C26" s="3" t="s">
        <v>95</v>
      </c>
      <c r="D26" s="15" t="s">
        <v>96</v>
      </c>
      <c r="E26" s="16">
        <v>9.5</v>
      </c>
      <c r="F26" s="3" t="s">
        <v>24</v>
      </c>
      <c r="G26" s="2" t="s">
        <v>97</v>
      </c>
    </row>
    <row r="27" spans="1:7" ht="30.75">
      <c r="A27" s="19">
        <v>21</v>
      </c>
      <c r="B27" s="2" t="s">
        <v>43</v>
      </c>
      <c r="C27" s="3" t="s">
        <v>44</v>
      </c>
      <c r="D27" s="15" t="s">
        <v>45</v>
      </c>
      <c r="E27" s="16">
        <v>10.203</v>
      </c>
      <c r="F27" s="3" t="s">
        <v>24</v>
      </c>
      <c r="G27" s="2" t="s">
        <v>46</v>
      </c>
    </row>
    <row r="28" spans="1:7" ht="30.75">
      <c r="A28" s="19">
        <v>22</v>
      </c>
      <c r="B28" s="2" t="s">
        <v>105</v>
      </c>
      <c r="C28" s="3" t="s">
        <v>160</v>
      </c>
      <c r="D28" s="15" t="s">
        <v>106</v>
      </c>
      <c r="E28" s="16">
        <v>37.32</v>
      </c>
      <c r="F28" s="3" t="s">
        <v>24</v>
      </c>
      <c r="G28" s="2" t="s">
        <v>107</v>
      </c>
    </row>
    <row r="29" spans="1:7" ht="15">
      <c r="A29" s="19">
        <v>23</v>
      </c>
      <c r="B29" s="2" t="s">
        <v>108</v>
      </c>
      <c r="C29" s="3" t="s">
        <v>109</v>
      </c>
      <c r="D29" s="15" t="s">
        <v>110</v>
      </c>
      <c r="E29" s="16">
        <v>20.1</v>
      </c>
      <c r="F29" s="3" t="s">
        <v>24</v>
      </c>
      <c r="G29" s="2" t="s">
        <v>14</v>
      </c>
    </row>
    <row r="30" spans="1:7" ht="15">
      <c r="A30" s="19">
        <v>24</v>
      </c>
      <c r="B30" s="2" t="s">
        <v>111</v>
      </c>
      <c r="C30" s="3" t="s">
        <v>161</v>
      </c>
      <c r="D30" s="15" t="s">
        <v>112</v>
      </c>
      <c r="E30" s="16">
        <v>12.5</v>
      </c>
      <c r="F30" s="3" t="s">
        <v>24</v>
      </c>
      <c r="G30" s="2" t="s">
        <v>25</v>
      </c>
    </row>
    <row r="31" spans="1:7" ht="15">
      <c r="A31" s="19">
        <v>25</v>
      </c>
      <c r="B31" s="2" t="s">
        <v>9</v>
      </c>
      <c r="C31" s="3" t="s">
        <v>17</v>
      </c>
      <c r="D31" s="15" t="s">
        <v>18</v>
      </c>
      <c r="E31" s="16">
        <v>13.86</v>
      </c>
      <c r="F31" s="3" t="s">
        <v>19</v>
      </c>
      <c r="G31" s="2" t="s">
        <v>20</v>
      </c>
    </row>
    <row r="32" spans="1:7" ht="15">
      <c r="A32" s="19">
        <v>26</v>
      </c>
      <c r="B32" s="2" t="s">
        <v>21</v>
      </c>
      <c r="C32" s="3" t="s">
        <v>22</v>
      </c>
      <c r="D32" s="15" t="s">
        <v>23</v>
      </c>
      <c r="E32" s="16">
        <v>13.679</v>
      </c>
      <c r="F32" s="3" t="s">
        <v>24</v>
      </c>
      <c r="G32" s="2" t="s">
        <v>25</v>
      </c>
    </row>
    <row r="33" spans="1:7" ht="15">
      <c r="A33" s="19">
        <v>27</v>
      </c>
      <c r="B33" s="2" t="s">
        <v>124</v>
      </c>
      <c r="C33" s="3" t="s">
        <v>125</v>
      </c>
      <c r="D33" s="2" t="s">
        <v>126</v>
      </c>
      <c r="E33" s="16">
        <v>26.227</v>
      </c>
      <c r="F33" s="3" t="s">
        <v>24</v>
      </c>
      <c r="G33" s="2" t="s">
        <v>127</v>
      </c>
    </row>
    <row r="34" spans="1:7" ht="30.75">
      <c r="A34" s="19">
        <v>28</v>
      </c>
      <c r="B34" s="2" t="s">
        <v>128</v>
      </c>
      <c r="C34" s="3" t="s">
        <v>129</v>
      </c>
      <c r="D34" s="15" t="s">
        <v>149</v>
      </c>
      <c r="E34" s="16">
        <v>19.77</v>
      </c>
      <c r="F34" s="3" t="s">
        <v>24</v>
      </c>
      <c r="G34" s="2" t="s">
        <v>130</v>
      </c>
    </row>
    <row r="35" spans="1:7" ht="30.75">
      <c r="A35" s="19">
        <v>29</v>
      </c>
      <c r="B35" s="2" t="s">
        <v>54</v>
      </c>
      <c r="C35" s="3" t="s">
        <v>62</v>
      </c>
      <c r="D35" s="15" t="s">
        <v>63</v>
      </c>
      <c r="E35" s="4">
        <v>11.5</v>
      </c>
      <c r="F35" s="3" t="s">
        <v>24</v>
      </c>
      <c r="G35" s="2" t="s">
        <v>64</v>
      </c>
    </row>
    <row r="36" spans="1:7" ht="30.75">
      <c r="A36" s="19">
        <v>30</v>
      </c>
      <c r="B36" s="2" t="s">
        <v>65</v>
      </c>
      <c r="C36" s="3" t="s">
        <v>66</v>
      </c>
      <c r="D36" s="15" t="s">
        <v>67</v>
      </c>
      <c r="E36" s="4">
        <v>4.93</v>
      </c>
      <c r="F36" s="3" t="s">
        <v>24</v>
      </c>
      <c r="G36" s="2" t="s">
        <v>68</v>
      </c>
    </row>
    <row r="37" spans="1:7" ht="15">
      <c r="A37" s="19">
        <v>31</v>
      </c>
      <c r="B37" s="2" t="s">
        <v>58</v>
      </c>
      <c r="C37" s="3" t="s">
        <v>59</v>
      </c>
      <c r="D37" s="15" t="s">
        <v>60</v>
      </c>
      <c r="E37" s="4">
        <v>15.16</v>
      </c>
      <c r="F37" s="3" t="s">
        <v>24</v>
      </c>
      <c r="G37" s="2" t="s">
        <v>61</v>
      </c>
    </row>
    <row r="38" spans="1:7" ht="15">
      <c r="A38" s="19">
        <v>32</v>
      </c>
      <c r="B38" s="2" t="s">
        <v>69</v>
      </c>
      <c r="C38" s="3" t="s">
        <v>70</v>
      </c>
      <c r="D38" s="15" t="s">
        <v>71</v>
      </c>
      <c r="E38" s="4">
        <v>23.934</v>
      </c>
      <c r="F38" s="3" t="s">
        <v>24</v>
      </c>
      <c r="G38" s="2" t="s">
        <v>61</v>
      </c>
    </row>
    <row r="39" spans="1:7" ht="30.75">
      <c r="A39" s="19">
        <v>33</v>
      </c>
      <c r="B39" s="2" t="s">
        <v>72</v>
      </c>
      <c r="C39" s="3" t="s">
        <v>73</v>
      </c>
      <c r="D39" s="15" t="s">
        <v>218</v>
      </c>
      <c r="E39" s="4">
        <v>10.62</v>
      </c>
      <c r="F39" s="3" t="s">
        <v>24</v>
      </c>
      <c r="G39" s="2" t="s">
        <v>74</v>
      </c>
    </row>
    <row r="40" spans="1:7" ht="30.75">
      <c r="A40" s="19">
        <v>34</v>
      </c>
      <c r="B40" s="2" t="s">
        <v>75</v>
      </c>
      <c r="C40" s="3" t="s">
        <v>76</v>
      </c>
      <c r="D40" s="15" t="s">
        <v>77</v>
      </c>
      <c r="E40" s="4">
        <v>9.4</v>
      </c>
      <c r="F40" s="3" t="s">
        <v>24</v>
      </c>
      <c r="G40" s="2" t="s">
        <v>78</v>
      </c>
    </row>
    <row r="41" spans="1:7" ht="30.75">
      <c r="A41" s="19">
        <v>35</v>
      </c>
      <c r="B41" s="2" t="s">
        <v>26</v>
      </c>
      <c r="C41" s="3" t="s">
        <v>27</v>
      </c>
      <c r="D41" s="15" t="s">
        <v>28</v>
      </c>
      <c r="E41" s="16">
        <v>3.1</v>
      </c>
      <c r="F41" s="3" t="s">
        <v>24</v>
      </c>
      <c r="G41" s="2" t="s">
        <v>204</v>
      </c>
    </row>
    <row r="42" spans="1:7" ht="30.75">
      <c r="A42" s="19">
        <v>36</v>
      </c>
      <c r="B42" s="2" t="s">
        <v>131</v>
      </c>
      <c r="C42" s="3" t="s">
        <v>166</v>
      </c>
      <c r="D42" s="15" t="s">
        <v>170</v>
      </c>
      <c r="E42" s="16">
        <v>13.9</v>
      </c>
      <c r="F42" s="3" t="s">
        <v>24</v>
      </c>
      <c r="G42" s="2" t="s">
        <v>167</v>
      </c>
    </row>
    <row r="43" spans="1:7" ht="30.75">
      <c r="A43" s="19">
        <v>37</v>
      </c>
      <c r="B43" s="2" t="s">
        <v>29</v>
      </c>
      <c r="C43" s="3" t="s">
        <v>30</v>
      </c>
      <c r="D43" s="15" t="s">
        <v>217</v>
      </c>
      <c r="E43" s="16">
        <v>9.893</v>
      </c>
      <c r="F43" s="3" t="s">
        <v>24</v>
      </c>
      <c r="G43" s="2" t="s">
        <v>31</v>
      </c>
    </row>
    <row r="44" spans="1:7" ht="15">
      <c r="A44" s="34" t="s">
        <v>32</v>
      </c>
      <c r="B44" s="35"/>
      <c r="C44" s="35"/>
      <c r="D44" s="17"/>
      <c r="E44" s="5">
        <f>SUM(E17:E43)</f>
        <v>378.201</v>
      </c>
      <c r="F44" s="12"/>
      <c r="G44" s="12"/>
    </row>
    <row r="45" spans="1:7" ht="25.5" customHeight="1">
      <c r="A45" s="36" t="s">
        <v>35</v>
      </c>
      <c r="B45" s="35"/>
      <c r="C45" s="35"/>
      <c r="D45" s="17"/>
      <c r="E45" s="20"/>
      <c r="F45" s="12"/>
      <c r="G45" s="12"/>
    </row>
    <row r="46" spans="1:7" ht="30.75">
      <c r="A46" s="2">
        <v>38</v>
      </c>
      <c r="B46" s="2" t="s">
        <v>49</v>
      </c>
      <c r="C46" s="3" t="s">
        <v>168</v>
      </c>
      <c r="D46" s="15" t="s">
        <v>205</v>
      </c>
      <c r="E46" s="16">
        <v>15</v>
      </c>
      <c r="F46" s="3" t="s">
        <v>50</v>
      </c>
      <c r="G46" s="2" t="s">
        <v>169</v>
      </c>
    </row>
    <row r="47" spans="1:7" ht="30.75">
      <c r="A47" s="19">
        <v>39</v>
      </c>
      <c r="B47" s="2" t="s">
        <v>141</v>
      </c>
      <c r="C47" s="3" t="s">
        <v>157</v>
      </c>
      <c r="D47" s="2" t="s">
        <v>216</v>
      </c>
      <c r="E47" s="16">
        <v>21.45</v>
      </c>
      <c r="F47" s="3" t="s">
        <v>50</v>
      </c>
      <c r="G47" s="2" t="s">
        <v>46</v>
      </c>
    </row>
    <row r="48" spans="1:7" ht="30.75">
      <c r="A48" s="2">
        <v>40</v>
      </c>
      <c r="B48" s="2" t="s">
        <v>142</v>
      </c>
      <c r="C48" s="3" t="s">
        <v>177</v>
      </c>
      <c r="D48" s="1" t="s">
        <v>198</v>
      </c>
      <c r="E48" s="16">
        <v>5.17</v>
      </c>
      <c r="F48" s="3" t="s">
        <v>50</v>
      </c>
      <c r="G48" s="2" t="s">
        <v>206</v>
      </c>
    </row>
    <row r="49" spans="1:7" ht="23.25" customHeight="1">
      <c r="A49" s="19">
        <v>41</v>
      </c>
      <c r="B49" s="2" t="s">
        <v>47</v>
      </c>
      <c r="C49" s="3" t="s">
        <v>158</v>
      </c>
      <c r="D49" s="15" t="s">
        <v>215</v>
      </c>
      <c r="E49" s="16">
        <v>20.5</v>
      </c>
      <c r="F49" s="3" t="s">
        <v>50</v>
      </c>
      <c r="G49" s="2" t="s">
        <v>48</v>
      </c>
    </row>
    <row r="50" spans="1:7" ht="15">
      <c r="A50" s="2">
        <v>42</v>
      </c>
      <c r="B50" s="2" t="s">
        <v>98</v>
      </c>
      <c r="C50" s="3" t="s">
        <v>99</v>
      </c>
      <c r="D50" s="15" t="s">
        <v>207</v>
      </c>
      <c r="E50" s="16">
        <v>17.922</v>
      </c>
      <c r="F50" s="3" t="s">
        <v>50</v>
      </c>
      <c r="G50" s="2" t="s">
        <v>48</v>
      </c>
    </row>
    <row r="51" spans="1:7" ht="15">
      <c r="A51" s="19">
        <v>43</v>
      </c>
      <c r="B51" s="2" t="s">
        <v>12</v>
      </c>
      <c r="C51" s="3" t="s">
        <v>36</v>
      </c>
      <c r="D51" s="15" t="s">
        <v>37</v>
      </c>
      <c r="E51" s="16">
        <v>20.622</v>
      </c>
      <c r="F51" s="3" t="s">
        <v>50</v>
      </c>
      <c r="G51" s="2" t="s">
        <v>25</v>
      </c>
    </row>
    <row r="52" spans="1:7" ht="30.75">
      <c r="A52" s="2">
        <v>44</v>
      </c>
      <c r="B52" s="2" t="s">
        <v>113</v>
      </c>
      <c r="C52" s="3" t="s">
        <v>114</v>
      </c>
      <c r="D52" s="15" t="s">
        <v>115</v>
      </c>
      <c r="E52" s="16">
        <v>3.95</v>
      </c>
      <c r="F52" s="3" t="s">
        <v>50</v>
      </c>
      <c r="G52" s="1" t="s">
        <v>116</v>
      </c>
    </row>
    <row r="53" spans="1:7" ht="30.75">
      <c r="A53" s="19">
        <v>45</v>
      </c>
      <c r="B53" s="2" t="s">
        <v>117</v>
      </c>
      <c r="C53" s="3" t="s">
        <v>183</v>
      </c>
      <c r="D53" s="15" t="s">
        <v>148</v>
      </c>
      <c r="E53" s="16">
        <v>6.456</v>
      </c>
      <c r="F53" s="3" t="s">
        <v>50</v>
      </c>
      <c r="G53" s="2" t="s">
        <v>118</v>
      </c>
    </row>
    <row r="54" spans="1:7" ht="30.75">
      <c r="A54" s="2">
        <v>46</v>
      </c>
      <c r="B54" s="2" t="s">
        <v>119</v>
      </c>
      <c r="C54" s="3" t="s">
        <v>120</v>
      </c>
      <c r="D54" s="15" t="s">
        <v>209</v>
      </c>
      <c r="E54" s="16">
        <v>17.18</v>
      </c>
      <c r="F54" s="3" t="s">
        <v>50</v>
      </c>
      <c r="G54" s="2" t="s">
        <v>25</v>
      </c>
    </row>
    <row r="55" spans="1:7" ht="30.75">
      <c r="A55" s="19">
        <v>47</v>
      </c>
      <c r="B55" s="21" t="s">
        <v>173</v>
      </c>
      <c r="C55" s="22" t="s">
        <v>174</v>
      </c>
      <c r="D55" s="21" t="s">
        <v>175</v>
      </c>
      <c r="E55" s="23">
        <v>1.8</v>
      </c>
      <c r="F55" s="22" t="s">
        <v>50</v>
      </c>
      <c r="G55" s="2" t="s">
        <v>176</v>
      </c>
    </row>
    <row r="56" spans="1:7" ht="30.75">
      <c r="A56" s="2">
        <v>48</v>
      </c>
      <c r="B56" s="2" t="s">
        <v>38</v>
      </c>
      <c r="C56" s="3" t="s">
        <v>39</v>
      </c>
      <c r="D56" s="15" t="s">
        <v>155</v>
      </c>
      <c r="E56" s="16">
        <v>4.5</v>
      </c>
      <c r="F56" s="3" t="s">
        <v>50</v>
      </c>
      <c r="G56" s="2" t="s">
        <v>208</v>
      </c>
    </row>
    <row r="57" spans="1:7" ht="15">
      <c r="A57" s="19">
        <v>49</v>
      </c>
      <c r="B57" s="2" t="s">
        <v>132</v>
      </c>
      <c r="C57" s="3" t="s">
        <v>133</v>
      </c>
      <c r="D57" s="2" t="s">
        <v>134</v>
      </c>
      <c r="E57" s="16">
        <v>4.833</v>
      </c>
      <c r="F57" s="3" t="s">
        <v>50</v>
      </c>
      <c r="G57" s="2" t="s">
        <v>135</v>
      </c>
    </row>
    <row r="58" spans="1:7" ht="46.5">
      <c r="A58" s="2">
        <v>50</v>
      </c>
      <c r="B58" s="2" t="s">
        <v>79</v>
      </c>
      <c r="C58" s="3" t="s">
        <v>80</v>
      </c>
      <c r="D58" s="15" t="s">
        <v>214</v>
      </c>
      <c r="E58" s="4">
        <v>11</v>
      </c>
      <c r="F58" s="3" t="s">
        <v>50</v>
      </c>
      <c r="G58" s="2" t="s">
        <v>147</v>
      </c>
    </row>
    <row r="59" spans="1:7" ht="26.25" customHeight="1">
      <c r="A59" s="34" t="s">
        <v>40</v>
      </c>
      <c r="B59" s="35"/>
      <c r="C59" s="35"/>
      <c r="D59" s="12"/>
      <c r="E59" s="24">
        <f>SUM(E46:E58)</f>
        <v>150.383</v>
      </c>
      <c r="F59" s="12"/>
      <c r="G59" s="12"/>
    </row>
    <row r="60" spans="1:7" ht="33.75" customHeight="1">
      <c r="A60" s="36" t="s">
        <v>222</v>
      </c>
      <c r="B60" s="35"/>
      <c r="C60" s="35"/>
      <c r="D60" s="17"/>
      <c r="E60" s="20"/>
      <c r="F60" s="12"/>
      <c r="G60" s="12"/>
    </row>
    <row r="61" spans="1:7" ht="15">
      <c r="A61" s="19">
        <v>51</v>
      </c>
      <c r="B61" s="2" t="s">
        <v>86</v>
      </c>
      <c r="C61" s="3" t="s">
        <v>100</v>
      </c>
      <c r="D61" s="15" t="s">
        <v>213</v>
      </c>
      <c r="E61" s="16">
        <v>14.17</v>
      </c>
      <c r="F61" s="3" t="s">
        <v>52</v>
      </c>
      <c r="G61" s="2" t="s">
        <v>83</v>
      </c>
    </row>
    <row r="62" spans="1:7" ht="30.75">
      <c r="A62" s="19">
        <v>52</v>
      </c>
      <c r="B62" s="2" t="s">
        <v>139</v>
      </c>
      <c r="C62" s="3" t="s">
        <v>144</v>
      </c>
      <c r="D62" s="2" t="s">
        <v>210</v>
      </c>
      <c r="E62" s="16">
        <v>6.988</v>
      </c>
      <c r="F62" s="3" t="s">
        <v>52</v>
      </c>
      <c r="G62" s="2" t="s">
        <v>145</v>
      </c>
    </row>
    <row r="63" spans="1:7" ht="15">
      <c r="A63" s="19">
        <v>53</v>
      </c>
      <c r="B63" s="2" t="s">
        <v>90</v>
      </c>
      <c r="C63" s="3" t="s">
        <v>101</v>
      </c>
      <c r="D63" s="15" t="s">
        <v>212</v>
      </c>
      <c r="E63" s="16">
        <v>3.5</v>
      </c>
      <c r="F63" s="3" t="s">
        <v>52</v>
      </c>
      <c r="G63" s="2" t="s">
        <v>48</v>
      </c>
    </row>
    <row r="64" spans="1:7" ht="15">
      <c r="A64" s="19">
        <v>54</v>
      </c>
      <c r="B64" s="2" t="s">
        <v>43</v>
      </c>
      <c r="C64" s="3" t="s">
        <v>53</v>
      </c>
      <c r="D64" s="15" t="s">
        <v>211</v>
      </c>
      <c r="E64" s="16">
        <v>7.507</v>
      </c>
      <c r="F64" s="3" t="s">
        <v>52</v>
      </c>
      <c r="G64" s="2" t="s">
        <v>48</v>
      </c>
    </row>
    <row r="65" spans="1:7" ht="15">
      <c r="A65" s="34" t="s">
        <v>51</v>
      </c>
      <c r="B65" s="35"/>
      <c r="C65" s="35"/>
      <c r="D65" s="12"/>
      <c r="E65" s="5">
        <f>SUM(E61:E64)</f>
        <v>32.165</v>
      </c>
      <c r="F65" s="12"/>
      <c r="G65" s="12"/>
    </row>
    <row r="66" spans="1:7" s="27" customFormat="1" ht="15">
      <c r="A66" s="25" t="s">
        <v>150</v>
      </c>
      <c r="B66" s="25"/>
      <c r="C66" s="25"/>
      <c r="D66" s="25"/>
      <c r="E66" s="26">
        <f>E15+E44+E59+E65</f>
        <v>710.414</v>
      </c>
      <c r="F66" s="25"/>
      <c r="G66" s="25"/>
    </row>
    <row r="67" spans="1:7" s="27" customFormat="1" ht="54" customHeight="1">
      <c r="A67" s="28"/>
      <c r="B67" s="28"/>
      <c r="C67" s="28"/>
      <c r="D67" s="28"/>
      <c r="E67" s="29"/>
      <c r="F67" s="28"/>
      <c r="G67" s="28"/>
    </row>
    <row r="68" spans="1:7" s="27" customFormat="1" ht="15">
      <c r="A68" s="37" t="s">
        <v>182</v>
      </c>
      <c r="B68" s="38"/>
      <c r="C68" s="38"/>
      <c r="D68" s="38"/>
      <c r="E68" s="38"/>
      <c r="F68" s="38"/>
      <c r="G68" s="38"/>
    </row>
    <row r="69" spans="1:7" s="27" customFormat="1" ht="36.75" customHeight="1">
      <c r="A69" s="38"/>
      <c r="B69" s="38"/>
      <c r="C69" s="38"/>
      <c r="D69" s="38"/>
      <c r="E69" s="38"/>
      <c r="F69" s="38"/>
      <c r="G69" s="38"/>
    </row>
    <row r="70" spans="1:7" s="27" customFormat="1" ht="36.75" customHeight="1">
      <c r="A70" s="30"/>
      <c r="B70" s="30"/>
      <c r="C70" s="30"/>
      <c r="D70" s="30"/>
      <c r="E70" s="30"/>
      <c r="F70" s="30"/>
      <c r="G70" s="30"/>
    </row>
    <row r="71" spans="1:7" s="27" customFormat="1" ht="36.75" customHeight="1">
      <c r="A71" s="30"/>
      <c r="B71" s="30"/>
      <c r="C71" s="30"/>
      <c r="D71" s="30"/>
      <c r="E71" s="30"/>
      <c r="F71" s="30"/>
      <c r="G71" s="30"/>
    </row>
    <row r="72" spans="1:7" s="27" customFormat="1" ht="36.75" customHeight="1">
      <c r="A72" s="30"/>
      <c r="B72" s="30"/>
      <c r="C72" s="30"/>
      <c r="D72" s="30"/>
      <c r="E72" s="30"/>
      <c r="F72" s="30"/>
      <c r="G72" s="30"/>
    </row>
    <row r="73" spans="1:4" ht="27.75" customHeight="1">
      <c r="A73" s="33" t="s">
        <v>179</v>
      </c>
      <c r="B73" s="32"/>
      <c r="C73" s="32"/>
      <c r="D73" s="32"/>
    </row>
    <row r="74" spans="1:4" ht="14.25">
      <c r="A74" s="31" t="s">
        <v>151</v>
      </c>
      <c r="B74" s="32"/>
      <c r="C74" s="32"/>
      <c r="D74" s="32"/>
    </row>
    <row r="75" spans="1:4" ht="14.25">
      <c r="A75" s="31" t="s">
        <v>165</v>
      </c>
      <c r="B75" s="32"/>
      <c r="C75" s="32"/>
      <c r="D75" s="32"/>
    </row>
  </sheetData>
  <sheetProtection/>
  <mergeCells count="13">
    <mergeCell ref="A2:G2"/>
    <mergeCell ref="A4:C4"/>
    <mergeCell ref="A15:C15"/>
    <mergeCell ref="A16:C16"/>
    <mergeCell ref="A44:C44"/>
    <mergeCell ref="A45:C45"/>
    <mergeCell ref="A75:D75"/>
    <mergeCell ref="A73:D73"/>
    <mergeCell ref="A74:D74"/>
    <mergeCell ref="A59:C59"/>
    <mergeCell ref="A60:C60"/>
    <mergeCell ref="A65:C65"/>
    <mergeCell ref="A68:G69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Narcisa</dc:creator>
  <cp:keywords/>
  <dc:description/>
  <cp:lastModifiedBy>Narcisa</cp:lastModifiedBy>
  <cp:lastPrinted>2020-06-09T12:05:03Z</cp:lastPrinted>
  <dcterms:created xsi:type="dcterms:W3CDTF">2008-10-31T08:48:42Z</dcterms:created>
  <dcterms:modified xsi:type="dcterms:W3CDTF">2020-06-10T07:54:46Z</dcterms:modified>
  <cp:category/>
  <cp:version/>
  <cp:contentType/>
  <cp:contentStatus/>
</cp:coreProperties>
</file>