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5300" windowHeight="4620" tabRatio="818" activeTab="1"/>
  </bookViews>
  <sheets>
    <sheet name="anexa 3" sheetId="1" r:id="rId1"/>
    <sheet name="4-1-a DJ Paza" sheetId="2" r:id="rId2"/>
  </sheets>
  <definedNames>
    <definedName name="_xlnm.Print_Titles" localSheetId="1">'4-1-a DJ Paza'!$8:$9</definedName>
    <definedName name="_xlnm.Print_Titles" localSheetId="0">'anexa 3'!$10:$10</definedName>
  </definedNames>
  <calcPr fullCalcOnLoad="1"/>
</workbook>
</file>

<file path=xl/sharedStrings.xml><?xml version="1.0" encoding="utf-8"?>
<sst xmlns="http://schemas.openxmlformats.org/spreadsheetml/2006/main" count="253" uniqueCount="211">
  <si>
    <t>BUGET PE TITLURI DE CHELTUIELI, ARTICOLE ŞI ALINIATE PE ANUL 2009</t>
  </si>
  <si>
    <t>Nr. Rd.</t>
  </si>
  <si>
    <t>Denumirea indicatorilor</t>
  </si>
  <si>
    <t xml:space="preserve">Cod </t>
  </si>
  <si>
    <t>Planificat</t>
  </si>
  <si>
    <t>Influenţe +/-</t>
  </si>
  <si>
    <t>Rectificat</t>
  </si>
  <si>
    <t>din care</t>
  </si>
  <si>
    <t>Trim. I</t>
  </si>
  <si>
    <t>Trim. II</t>
  </si>
  <si>
    <t>Trim. III</t>
  </si>
  <si>
    <t>Trim. IV</t>
  </si>
  <si>
    <t>1</t>
  </si>
  <si>
    <t>TOTAL CHELTUIELI (01+70+79+84)</t>
  </si>
  <si>
    <t>2</t>
  </si>
  <si>
    <t>CHELTUIELI CURENTE (10+20+30+40+50+51+55+57+59)</t>
  </si>
  <si>
    <t>01</t>
  </si>
  <si>
    <t>3</t>
  </si>
  <si>
    <t>TITLUL I CHELTUIELI DE PERSONAL (cod 10.01+10.02+10.03)</t>
  </si>
  <si>
    <t>10</t>
  </si>
  <si>
    <t>4</t>
  </si>
  <si>
    <t>Cheltuieli salariale in bani ( cod 10.01.01 la 10.01.30)</t>
  </si>
  <si>
    <t>1001</t>
  </si>
  <si>
    <t>5</t>
  </si>
  <si>
    <t>Salarii de baza</t>
  </si>
  <si>
    <t>100101</t>
  </si>
  <si>
    <t>17</t>
  </si>
  <si>
    <t>Indemnizatii de delegare</t>
  </si>
  <si>
    <t>100113</t>
  </si>
  <si>
    <t>29</t>
  </si>
  <si>
    <t>Contributii (cod 10.03.01 la 10.03.07)</t>
  </si>
  <si>
    <t>1003</t>
  </si>
  <si>
    <t>30</t>
  </si>
  <si>
    <t>Contributii de asigurari sociale de stat</t>
  </si>
  <si>
    <t>100301</t>
  </si>
  <si>
    <t>31</t>
  </si>
  <si>
    <t>Contributii de asigurari de somaj</t>
  </si>
  <si>
    <t>100302</t>
  </si>
  <si>
    <t>32</t>
  </si>
  <si>
    <t>Contributii de asigurari sociale de sanatate</t>
  </si>
  <si>
    <t>100303</t>
  </si>
  <si>
    <t>33</t>
  </si>
  <si>
    <t>Contributii pentru asigurarile de accidente de munca si boli profesionale</t>
  </si>
  <si>
    <t>100304</t>
  </si>
  <si>
    <t>Contributii pentru concedii si indemnizatii</t>
  </si>
  <si>
    <t>100306</t>
  </si>
  <si>
    <t>37</t>
  </si>
  <si>
    <t>TITLUL II BUNURI SI SERVICII (cod 20.01 la 20.30)</t>
  </si>
  <si>
    <t>20</t>
  </si>
  <si>
    <t>38</t>
  </si>
  <si>
    <t>Bunuri si servicii (cod 20.01.01 la 20.01.30)</t>
  </si>
  <si>
    <t>2001</t>
  </si>
  <si>
    <t>39</t>
  </si>
  <si>
    <t>Furnituri de birou</t>
  </si>
  <si>
    <t>200101</t>
  </si>
  <si>
    <t>40</t>
  </si>
  <si>
    <t>Materiale pentru curatenie</t>
  </si>
  <si>
    <t>200102</t>
  </si>
  <si>
    <t>41</t>
  </si>
  <si>
    <t>Incalzit, iluminat si forta motrice</t>
  </si>
  <si>
    <t>200103</t>
  </si>
  <si>
    <t>42</t>
  </si>
  <si>
    <t>Apa, canal, salubritate</t>
  </si>
  <si>
    <t>200104</t>
  </si>
  <si>
    <t>43</t>
  </si>
  <si>
    <t>Carburanti si lubrifianti</t>
  </si>
  <si>
    <t>200105</t>
  </si>
  <si>
    <t>44</t>
  </si>
  <si>
    <t>Piese de schimb</t>
  </si>
  <si>
    <t>200106</t>
  </si>
  <si>
    <t>45</t>
  </si>
  <si>
    <t>Transport</t>
  </si>
  <si>
    <t>200107</t>
  </si>
  <si>
    <t>46</t>
  </si>
  <si>
    <t>Posta, telecomunicatii, radio, televizor, internet</t>
  </si>
  <si>
    <t>200108</t>
  </si>
  <si>
    <t>48</t>
  </si>
  <si>
    <t>Alte bunuri si servicii pentru intretinere si functionare</t>
  </si>
  <si>
    <t>200130</t>
  </si>
  <si>
    <t>49</t>
  </si>
  <si>
    <t>Reparatii curente</t>
  </si>
  <si>
    <t>2002</t>
  </si>
  <si>
    <t>58</t>
  </si>
  <si>
    <t>Bunuri de natura obiectelor de inventar (cod 20.05.01 la 20.05.30)</t>
  </si>
  <si>
    <t>2005</t>
  </si>
  <si>
    <t>61</t>
  </si>
  <si>
    <t>Alte obiecte de inventar</t>
  </si>
  <si>
    <t>200530</t>
  </si>
  <si>
    <t>67</t>
  </si>
  <si>
    <t>Carti publicatii si materiale documentare</t>
  </si>
  <si>
    <t>2011</t>
  </si>
  <si>
    <t>70</t>
  </si>
  <si>
    <t>Protectia muncii</t>
  </si>
  <si>
    <t>2014</t>
  </si>
  <si>
    <t>87</t>
  </si>
  <si>
    <t>Alte cheltuieli</t>
  </si>
  <si>
    <t>2030</t>
  </si>
  <si>
    <t>91</t>
  </si>
  <si>
    <t>Chirii</t>
  </si>
  <si>
    <t>203004</t>
  </si>
  <si>
    <t>96</t>
  </si>
  <si>
    <t>Alte cheltuieli cu bunuri si servici</t>
  </si>
  <si>
    <t>203030</t>
  </si>
  <si>
    <t>ROMÂNIA</t>
  </si>
  <si>
    <t>JUDEŢUL MUREŞ</t>
  </si>
  <si>
    <t>CONSILIUL JUDEŢEAN</t>
  </si>
  <si>
    <t>88</t>
  </si>
  <si>
    <t>Reclama si publicitate</t>
  </si>
  <si>
    <t>203001</t>
  </si>
  <si>
    <t>Cod rând</t>
  </si>
  <si>
    <t>Cod indicator</t>
  </si>
  <si>
    <t>Buget iniţial</t>
  </si>
  <si>
    <t>Total</t>
  </si>
  <si>
    <t>Trim .II</t>
  </si>
  <si>
    <t>Trim III.</t>
  </si>
  <si>
    <t>Alte venituri din prestari de servicii si alte activitati</t>
  </si>
  <si>
    <t>22</t>
  </si>
  <si>
    <t>23</t>
  </si>
  <si>
    <t>59</t>
  </si>
  <si>
    <t>Capitolul 61</t>
  </si>
  <si>
    <t>61151304 Directia Judeteana de Paza</t>
  </si>
  <si>
    <t>Subcapitolul 1503</t>
  </si>
  <si>
    <t>Cheltuieli salariale in natura ( cod 10.02.01 la 10.02.30)</t>
  </si>
  <si>
    <t>1002</t>
  </si>
  <si>
    <t>Tichete de masa</t>
  </si>
  <si>
    <t>100201</t>
  </si>
  <si>
    <t>34</t>
  </si>
  <si>
    <t>36</t>
  </si>
  <si>
    <t>Uniforme si echipamente</t>
  </si>
  <si>
    <t>200501</t>
  </si>
  <si>
    <t>84</t>
  </si>
  <si>
    <t>Cheltuieli judiciare si extrajudiciare derivate din actiuni in reprezentarea intereselor statului, potricit legii</t>
  </si>
  <si>
    <t>2025</t>
  </si>
  <si>
    <t>89</t>
  </si>
  <si>
    <t>Protocol si reprezentare</t>
  </si>
  <si>
    <t>203002</t>
  </si>
  <si>
    <t>371</t>
  </si>
  <si>
    <t>CHELTUIELI DE CAPITAL (cod 71+72+75)</t>
  </si>
  <si>
    <t>372</t>
  </si>
  <si>
    <t>TITLUL XII ACTIVE NEFINANCIARE (cod 71.01+71.02+71.03)</t>
  </si>
  <si>
    <t>71</t>
  </si>
  <si>
    <t>373</t>
  </si>
  <si>
    <t>Active fixe (cod 71.01.01 la 71.01.30)</t>
  </si>
  <si>
    <t>7101</t>
  </si>
  <si>
    <t>377</t>
  </si>
  <si>
    <t>Alte active fixe</t>
  </si>
  <si>
    <t>710130</t>
  </si>
  <si>
    <t>TOTAL VENITURI</t>
  </si>
  <si>
    <t>000115</t>
  </si>
  <si>
    <t>I. VENITURI CURENTE</t>
  </si>
  <si>
    <t>000215</t>
  </si>
  <si>
    <t>C. VENITURI NEFISCALE</t>
  </si>
  <si>
    <t>290015</t>
  </si>
  <si>
    <t>C2. VANZARI DE BUNURI SI SERVICII (cod 33.15+34.15+35.15+36.15+37.15))</t>
  </si>
  <si>
    <t>19</t>
  </si>
  <si>
    <t>330015</t>
  </si>
  <si>
    <t>Venituri din prestari de servicii si alte activitati (cod 33.15.05+33.15.08+33.15.13+33.15.14+33.15.16+33.15.17+33.15.19+33.15.21+33.15.50)</t>
  </si>
  <si>
    <t>3315</t>
  </si>
  <si>
    <t>331550</t>
  </si>
  <si>
    <t>TOTAL CHELTUIELI (cod 50.15+59.15+63.15+70.15+79.15)</t>
  </si>
  <si>
    <t>146</t>
  </si>
  <si>
    <t>5015</t>
  </si>
  <si>
    <t>147</t>
  </si>
  <si>
    <t>148</t>
  </si>
  <si>
    <t>149</t>
  </si>
  <si>
    <t>150</t>
  </si>
  <si>
    <t>Partea II-a APARARE, ORDINE PUBLICA SI SIGURANTA NATIONALA (cod 61.15)</t>
  </si>
  <si>
    <t>5915</t>
  </si>
  <si>
    <t>Ordine publica si siguranta nationala</t>
  </si>
  <si>
    <t>6115</t>
  </si>
  <si>
    <t>275</t>
  </si>
  <si>
    <t>Ordine publica (rd.84)</t>
  </si>
  <si>
    <t>611503</t>
  </si>
  <si>
    <t>Politie comunitara</t>
  </si>
  <si>
    <t>61150304</t>
  </si>
  <si>
    <t>Partea III-a CHELTUIELI SOCIAL-CULTURALE (cod 65.15+66.15+67.15+68.15)</t>
  </si>
  <si>
    <t>6415</t>
  </si>
  <si>
    <t>Invatamant (cod 65.15.03+65.15.04+65.15.05+65.15.07+ 65.15.11+65.15.50)</t>
  </si>
  <si>
    <t>6515</t>
  </si>
  <si>
    <t>Invatamant nedefinibil prin nivel (cod 65.15.07.04)</t>
  </si>
  <si>
    <t>651507</t>
  </si>
  <si>
    <t>Învatamânt special</t>
  </si>
  <si>
    <t>65150704</t>
  </si>
  <si>
    <t>Influenţa</t>
  </si>
  <si>
    <t xml:space="preserve">BUGETUL INSTITUTIILOR PUBLICE SI ACTIVITATILOR FINANTATE INTEGRAL DIN VENITURI PROPRII </t>
  </si>
  <si>
    <t>- lei -</t>
  </si>
  <si>
    <t>192</t>
  </si>
  <si>
    <t>193</t>
  </si>
  <si>
    <t>194</t>
  </si>
  <si>
    <t>208</t>
  </si>
  <si>
    <t>209</t>
  </si>
  <si>
    <t>210</t>
  </si>
  <si>
    <t>211</t>
  </si>
  <si>
    <t>212</t>
  </si>
  <si>
    <t>213</t>
  </si>
  <si>
    <t>255</t>
  </si>
  <si>
    <t>256</t>
  </si>
  <si>
    <t>257</t>
  </si>
  <si>
    <t>268</t>
  </si>
  <si>
    <t>269</t>
  </si>
  <si>
    <t>271</t>
  </si>
  <si>
    <t>272</t>
  </si>
  <si>
    <t>273</t>
  </si>
  <si>
    <t>274</t>
  </si>
  <si>
    <t>284</t>
  </si>
  <si>
    <t>285</t>
  </si>
  <si>
    <t>ORDONATOR PRINCIPAL DE CREDITE</t>
  </si>
  <si>
    <t>SEF COMPARTIMENT FINANCIAR CONTABIL</t>
  </si>
  <si>
    <t>PREŞEDINTE</t>
  </si>
  <si>
    <t>ec. Bartha Iosif</t>
  </si>
  <si>
    <t>Lokodi Edita Emőke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</si>
</sst>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3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3" xfId="0" applyFont="1" applyBorder="1" applyAlignment="1">
      <alignment wrapText="1"/>
    </xf>
    <xf numFmtId="49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8" xfId="0" applyNumberFormat="1" applyFont="1" applyFill="1" applyBorder="1" applyAlignment="1">
      <alignment horizontal="left" wrapText="1"/>
    </xf>
    <xf numFmtId="0" fontId="2" fillId="0" borderId="8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25">
      <selection activeCell="A45" sqref="A45"/>
    </sheetView>
  </sheetViews>
  <sheetFormatPr defaultColWidth="9.140625" defaultRowHeight="12.75"/>
  <cols>
    <col min="1" max="1" width="38.8515625" style="12" customWidth="1"/>
    <col min="2" max="2" width="5.00390625" style="0" customWidth="1"/>
    <col min="3" max="3" width="7.7109375" style="0" customWidth="1"/>
    <col min="4" max="4" width="10.140625" style="0" bestFit="1" customWidth="1"/>
    <col min="5" max="5" width="11.00390625" style="0" customWidth="1"/>
    <col min="6" max="10" width="10.7109375" style="0" customWidth="1"/>
    <col min="11" max="11" width="11.28125" style="0" customWidth="1"/>
  </cols>
  <sheetData>
    <row r="1" spans="1:10" s="8" customFormat="1" ht="12.75">
      <c r="A1" s="10" t="s">
        <v>103</v>
      </c>
      <c r="B1" s="7"/>
      <c r="C1" s="7"/>
      <c r="D1" s="7"/>
      <c r="E1" s="7"/>
      <c r="F1" s="7"/>
      <c r="G1" s="7"/>
      <c r="H1" s="7"/>
      <c r="I1" s="7"/>
      <c r="J1" s="7"/>
    </row>
    <row r="2" spans="1:10" s="8" customFormat="1" ht="12.75">
      <c r="A2" s="10" t="s">
        <v>104</v>
      </c>
      <c r="B2" s="7"/>
      <c r="C2" s="7"/>
      <c r="D2" s="7"/>
      <c r="E2" s="7"/>
      <c r="F2" s="7"/>
      <c r="G2" s="7"/>
      <c r="H2" s="7"/>
      <c r="I2" s="7"/>
      <c r="J2" s="7"/>
    </row>
    <row r="3" spans="1:10" s="8" customFormat="1" ht="12.75">
      <c r="A3" s="10" t="s">
        <v>105</v>
      </c>
      <c r="B3" s="7"/>
      <c r="C3" s="7"/>
      <c r="D3" s="7"/>
      <c r="E3" s="7"/>
      <c r="F3" s="7"/>
      <c r="G3" s="7"/>
      <c r="H3" s="7"/>
      <c r="I3" s="7"/>
      <c r="J3" s="7"/>
    </row>
    <row r="4" spans="1:10" s="8" customFormat="1" ht="12.75">
      <c r="A4" s="10"/>
      <c r="B4" s="7"/>
      <c r="C4" s="7"/>
      <c r="D4" s="7"/>
      <c r="E4" s="7"/>
      <c r="F4" s="7"/>
      <c r="G4" s="7"/>
      <c r="H4" s="7"/>
      <c r="I4" s="7"/>
      <c r="J4" s="7"/>
    </row>
    <row r="5" spans="1:10" s="8" customFormat="1" ht="12.75">
      <c r="A5" s="10"/>
      <c r="B5" s="7"/>
      <c r="C5" s="7"/>
      <c r="D5" s="7"/>
      <c r="E5" s="7"/>
      <c r="F5" s="7"/>
      <c r="G5" s="7"/>
      <c r="H5" s="7"/>
      <c r="I5" s="7"/>
      <c r="J5" s="7"/>
    </row>
    <row r="6" spans="1:10" ht="12.75">
      <c r="A6" s="17" t="s">
        <v>184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0:12" ht="12.75">
      <c r="J9" s="16" t="s">
        <v>185</v>
      </c>
      <c r="K9" s="14"/>
      <c r="L9" s="14"/>
    </row>
    <row r="10" spans="1:10" ht="33.75">
      <c r="A10" s="13" t="s">
        <v>2</v>
      </c>
      <c r="B10" s="3" t="s">
        <v>109</v>
      </c>
      <c r="C10" s="3" t="s">
        <v>110</v>
      </c>
      <c r="D10" s="3" t="s">
        <v>111</v>
      </c>
      <c r="E10" s="3" t="s">
        <v>183</v>
      </c>
      <c r="F10" s="3" t="s">
        <v>112</v>
      </c>
      <c r="G10" s="3" t="s">
        <v>8</v>
      </c>
      <c r="H10" s="3" t="s">
        <v>113</v>
      </c>
      <c r="I10" s="3" t="s">
        <v>114</v>
      </c>
      <c r="J10" s="3" t="s">
        <v>11</v>
      </c>
    </row>
    <row r="11" spans="1:10" ht="12.75">
      <c r="A11" s="15" t="s">
        <v>147</v>
      </c>
      <c r="B11" s="6" t="s">
        <v>12</v>
      </c>
      <c r="C11" s="6" t="s">
        <v>148</v>
      </c>
      <c r="D11" s="9">
        <v>6650000</v>
      </c>
      <c r="E11" s="9">
        <f>F11-D11</f>
        <v>-3348728</v>
      </c>
      <c r="F11" s="9">
        <v>3301272</v>
      </c>
      <c r="G11" s="9">
        <v>1539125</v>
      </c>
      <c r="H11" s="9">
        <v>1551500</v>
      </c>
      <c r="I11" s="9">
        <v>205647</v>
      </c>
      <c r="J11" s="9">
        <v>5000</v>
      </c>
    </row>
    <row r="12" spans="1:10" ht="12.75">
      <c r="A12" s="15" t="s">
        <v>149</v>
      </c>
      <c r="B12" s="6" t="s">
        <v>14</v>
      </c>
      <c r="C12" s="6" t="s">
        <v>150</v>
      </c>
      <c r="D12" s="9">
        <v>6650000</v>
      </c>
      <c r="E12" s="9">
        <f aca="true" t="shared" si="0" ref="E12:E42">F12-D12</f>
        <v>-3348728</v>
      </c>
      <c r="F12" s="9">
        <v>3301272</v>
      </c>
      <c r="G12" s="9">
        <v>1539125</v>
      </c>
      <c r="H12" s="9">
        <v>1551500</v>
      </c>
      <c r="I12" s="9">
        <v>205647</v>
      </c>
      <c r="J12" s="9">
        <v>5000</v>
      </c>
    </row>
    <row r="13" spans="1:10" ht="12.75">
      <c r="A13" s="15" t="s">
        <v>151</v>
      </c>
      <c r="B13" s="6" t="s">
        <v>19</v>
      </c>
      <c r="C13" s="6" t="s">
        <v>152</v>
      </c>
      <c r="D13" s="9">
        <v>6650000</v>
      </c>
      <c r="E13" s="9">
        <f t="shared" si="0"/>
        <v>-3348728</v>
      </c>
      <c r="F13" s="9">
        <v>3301272</v>
      </c>
      <c r="G13" s="9">
        <v>1539125</v>
      </c>
      <c r="H13" s="9">
        <v>1551500</v>
      </c>
      <c r="I13" s="9">
        <v>205647</v>
      </c>
      <c r="J13" s="9">
        <v>5000</v>
      </c>
    </row>
    <row r="14" spans="1:10" ht="22.5">
      <c r="A14" s="15" t="s">
        <v>153</v>
      </c>
      <c r="B14" s="6" t="s">
        <v>154</v>
      </c>
      <c r="C14" s="6" t="s">
        <v>155</v>
      </c>
      <c r="D14" s="9">
        <v>6650000</v>
      </c>
      <c r="E14" s="9">
        <f t="shared" si="0"/>
        <v>-3348728</v>
      </c>
      <c r="F14" s="9">
        <v>3301272</v>
      </c>
      <c r="G14" s="9">
        <v>1539125</v>
      </c>
      <c r="H14" s="9">
        <v>1551500</v>
      </c>
      <c r="I14" s="9">
        <v>205647</v>
      </c>
      <c r="J14" s="9">
        <v>5000</v>
      </c>
    </row>
    <row r="15" spans="1:10" ht="33.75">
      <c r="A15" s="15" t="s">
        <v>156</v>
      </c>
      <c r="B15" s="6" t="s">
        <v>48</v>
      </c>
      <c r="C15" s="6" t="s">
        <v>157</v>
      </c>
      <c r="D15" s="9">
        <v>6650000</v>
      </c>
      <c r="E15" s="9">
        <f t="shared" si="0"/>
        <v>-3348728</v>
      </c>
      <c r="F15" s="9">
        <v>3301272</v>
      </c>
      <c r="G15" s="9">
        <v>1539125</v>
      </c>
      <c r="H15" s="9">
        <v>1551500</v>
      </c>
      <c r="I15" s="9">
        <v>205647</v>
      </c>
      <c r="J15" s="9">
        <v>5000</v>
      </c>
    </row>
    <row r="16" spans="1:10" ht="12.75">
      <c r="A16" s="15" t="s">
        <v>115</v>
      </c>
      <c r="B16" s="6" t="s">
        <v>29</v>
      </c>
      <c r="C16" s="6" t="s">
        <v>158</v>
      </c>
      <c r="D16" s="9">
        <v>6650000</v>
      </c>
      <c r="E16" s="9">
        <f t="shared" si="0"/>
        <v>-3348728</v>
      </c>
      <c r="F16" s="9">
        <v>3301272</v>
      </c>
      <c r="G16" s="9">
        <v>1539125</v>
      </c>
      <c r="H16" s="9">
        <v>1551500</v>
      </c>
      <c r="I16" s="9">
        <v>205647</v>
      </c>
      <c r="J16" s="9">
        <v>5000</v>
      </c>
    </row>
    <row r="17" spans="1:10" ht="22.5">
      <c r="A17" s="15" t="s">
        <v>159</v>
      </c>
      <c r="B17" s="6" t="s">
        <v>160</v>
      </c>
      <c r="C17" s="6" t="s">
        <v>161</v>
      </c>
      <c r="D17" s="9">
        <v>6650000</v>
      </c>
      <c r="E17" s="9">
        <f t="shared" si="0"/>
        <v>-3348728</v>
      </c>
      <c r="F17" s="9">
        <v>3301272</v>
      </c>
      <c r="G17" s="9">
        <v>1539125</v>
      </c>
      <c r="H17" s="9">
        <v>1551500</v>
      </c>
      <c r="I17" s="9">
        <v>205647</v>
      </c>
      <c r="J17" s="9">
        <v>5000</v>
      </c>
    </row>
    <row r="18" spans="1:10" ht="12.75">
      <c r="A18" s="15" t="s">
        <v>13</v>
      </c>
      <c r="B18" s="6" t="s">
        <v>162</v>
      </c>
      <c r="C18" s="6"/>
      <c r="D18" s="9">
        <v>6650000</v>
      </c>
      <c r="E18" s="9">
        <f t="shared" si="0"/>
        <v>-3348728</v>
      </c>
      <c r="F18" s="9">
        <v>3301272</v>
      </c>
      <c r="G18" s="9">
        <v>1539125</v>
      </c>
      <c r="H18" s="9">
        <v>1551500</v>
      </c>
      <c r="I18" s="9">
        <v>205647</v>
      </c>
      <c r="J18" s="9">
        <v>5000</v>
      </c>
    </row>
    <row r="19" spans="1:10" ht="22.5">
      <c r="A19" s="15" t="s">
        <v>15</v>
      </c>
      <c r="B19" s="6" t="s">
        <v>163</v>
      </c>
      <c r="C19" s="6" t="s">
        <v>16</v>
      </c>
      <c r="D19" s="9">
        <v>6610000</v>
      </c>
      <c r="E19" s="9">
        <f t="shared" si="0"/>
        <v>-3348728</v>
      </c>
      <c r="F19" s="9">
        <v>3261272</v>
      </c>
      <c r="G19" s="9">
        <v>1499125</v>
      </c>
      <c r="H19" s="9">
        <v>1551500</v>
      </c>
      <c r="I19" s="9">
        <v>205647</v>
      </c>
      <c r="J19" s="9">
        <v>5000</v>
      </c>
    </row>
    <row r="20" spans="1:10" ht="22.5">
      <c r="A20" s="15" t="s">
        <v>18</v>
      </c>
      <c r="B20" s="6" t="s">
        <v>164</v>
      </c>
      <c r="C20" s="6" t="s">
        <v>19</v>
      </c>
      <c r="D20" s="9">
        <v>6160000</v>
      </c>
      <c r="E20" s="9">
        <f t="shared" si="0"/>
        <v>-3179253</v>
      </c>
      <c r="F20" s="9">
        <v>2980747</v>
      </c>
      <c r="G20" s="9">
        <v>1399900</v>
      </c>
      <c r="H20" s="9">
        <v>1447800</v>
      </c>
      <c r="I20" s="9">
        <v>133047</v>
      </c>
      <c r="J20" s="9">
        <v>0</v>
      </c>
    </row>
    <row r="21" spans="1:10" ht="12.75">
      <c r="A21" s="15" t="s">
        <v>47</v>
      </c>
      <c r="B21" s="6" t="s">
        <v>165</v>
      </c>
      <c r="C21" s="6" t="s">
        <v>48</v>
      </c>
      <c r="D21" s="9">
        <v>450000</v>
      </c>
      <c r="E21" s="9">
        <f t="shared" si="0"/>
        <v>-169475</v>
      </c>
      <c r="F21" s="9">
        <v>280525</v>
      </c>
      <c r="G21" s="9">
        <v>99225</v>
      </c>
      <c r="H21" s="9">
        <v>103700</v>
      </c>
      <c r="I21" s="9">
        <v>72600</v>
      </c>
      <c r="J21" s="9">
        <v>5000</v>
      </c>
    </row>
    <row r="22" spans="1:10" ht="12.75">
      <c r="A22" s="15" t="s">
        <v>137</v>
      </c>
      <c r="B22" s="6" t="s">
        <v>186</v>
      </c>
      <c r="C22" s="6" t="s">
        <v>91</v>
      </c>
      <c r="D22" s="9">
        <v>40000</v>
      </c>
      <c r="E22" s="9">
        <f t="shared" si="0"/>
        <v>0</v>
      </c>
      <c r="F22" s="9">
        <v>40000</v>
      </c>
      <c r="G22" s="9">
        <v>40000</v>
      </c>
      <c r="H22" s="9">
        <v>0</v>
      </c>
      <c r="I22" s="9">
        <v>0</v>
      </c>
      <c r="J22" s="9">
        <v>0</v>
      </c>
    </row>
    <row r="23" spans="1:10" ht="22.5">
      <c r="A23" s="15" t="s">
        <v>139</v>
      </c>
      <c r="B23" s="6" t="s">
        <v>187</v>
      </c>
      <c r="C23" s="6" t="s">
        <v>140</v>
      </c>
      <c r="D23" s="9">
        <v>40000</v>
      </c>
      <c r="E23" s="9">
        <f t="shared" si="0"/>
        <v>0</v>
      </c>
      <c r="F23" s="9">
        <v>40000</v>
      </c>
      <c r="G23" s="9">
        <v>40000</v>
      </c>
      <c r="H23" s="9">
        <v>0</v>
      </c>
      <c r="I23" s="9">
        <v>0</v>
      </c>
      <c r="J23" s="9">
        <v>0</v>
      </c>
    </row>
    <row r="24" spans="1:10" ht="12.75">
      <c r="A24" s="15" t="s">
        <v>142</v>
      </c>
      <c r="B24" s="6" t="s">
        <v>188</v>
      </c>
      <c r="C24" s="6" t="s">
        <v>143</v>
      </c>
      <c r="D24" s="9">
        <v>40000</v>
      </c>
      <c r="E24" s="9">
        <f t="shared" si="0"/>
        <v>0</v>
      </c>
      <c r="F24" s="9">
        <v>40000</v>
      </c>
      <c r="G24" s="9">
        <v>40000</v>
      </c>
      <c r="H24" s="9">
        <v>0</v>
      </c>
      <c r="I24" s="9">
        <v>0</v>
      </c>
      <c r="J24" s="9">
        <v>0</v>
      </c>
    </row>
    <row r="25" spans="1:10" ht="22.5">
      <c r="A25" s="15" t="s">
        <v>166</v>
      </c>
      <c r="B25" s="6" t="s">
        <v>189</v>
      </c>
      <c r="C25" s="6" t="s">
        <v>167</v>
      </c>
      <c r="D25" s="9">
        <v>6600000</v>
      </c>
      <c r="E25" s="9">
        <f t="shared" si="0"/>
        <v>-3348728</v>
      </c>
      <c r="F25" s="9">
        <v>3251272</v>
      </c>
      <c r="G25" s="9">
        <v>1522125</v>
      </c>
      <c r="H25" s="9">
        <v>1533500</v>
      </c>
      <c r="I25" s="9">
        <v>195647</v>
      </c>
      <c r="J25" s="9">
        <v>0</v>
      </c>
    </row>
    <row r="26" spans="1:10" ht="12.75">
      <c r="A26" s="15" t="s">
        <v>168</v>
      </c>
      <c r="B26" s="6" t="s">
        <v>190</v>
      </c>
      <c r="C26" s="6" t="s">
        <v>169</v>
      </c>
      <c r="D26" s="9">
        <v>6600000</v>
      </c>
      <c r="E26" s="9">
        <f t="shared" si="0"/>
        <v>-3348728</v>
      </c>
      <c r="F26" s="9">
        <v>3251272</v>
      </c>
      <c r="G26" s="9">
        <v>1522125</v>
      </c>
      <c r="H26" s="9">
        <v>1533500</v>
      </c>
      <c r="I26" s="9">
        <v>195647</v>
      </c>
      <c r="J26" s="9">
        <v>0</v>
      </c>
    </row>
    <row r="27" spans="1:10" ht="12.75">
      <c r="A27" s="15" t="s">
        <v>13</v>
      </c>
      <c r="B27" s="6" t="s">
        <v>191</v>
      </c>
      <c r="C27" s="6"/>
      <c r="D27" s="9">
        <v>6600000</v>
      </c>
      <c r="E27" s="9">
        <f t="shared" si="0"/>
        <v>-3348728</v>
      </c>
      <c r="F27" s="9">
        <v>3251272</v>
      </c>
      <c r="G27" s="9">
        <v>1522125</v>
      </c>
      <c r="H27" s="9">
        <v>1533500</v>
      </c>
      <c r="I27" s="9">
        <v>195647</v>
      </c>
      <c r="J27" s="9">
        <v>0</v>
      </c>
    </row>
    <row r="28" spans="1:10" ht="22.5">
      <c r="A28" s="15" t="s">
        <v>15</v>
      </c>
      <c r="B28" s="6" t="s">
        <v>192</v>
      </c>
      <c r="C28" s="6" t="s">
        <v>16</v>
      </c>
      <c r="D28" s="9">
        <v>6560000</v>
      </c>
      <c r="E28" s="9">
        <f t="shared" si="0"/>
        <v>-3348728</v>
      </c>
      <c r="F28" s="9">
        <v>3211272</v>
      </c>
      <c r="G28" s="9">
        <v>1482125</v>
      </c>
      <c r="H28" s="9">
        <v>1533500</v>
      </c>
      <c r="I28" s="9">
        <v>195647</v>
      </c>
      <c r="J28" s="9">
        <v>0</v>
      </c>
    </row>
    <row r="29" spans="1:10" ht="22.5">
      <c r="A29" s="15" t="s">
        <v>18</v>
      </c>
      <c r="B29" s="6" t="s">
        <v>193</v>
      </c>
      <c r="C29" s="6" t="s">
        <v>19</v>
      </c>
      <c r="D29" s="9">
        <v>6160000</v>
      </c>
      <c r="E29" s="9">
        <f t="shared" si="0"/>
        <v>-3179253</v>
      </c>
      <c r="F29" s="9">
        <v>2980747</v>
      </c>
      <c r="G29" s="9">
        <v>1399900</v>
      </c>
      <c r="H29" s="9">
        <v>1447800</v>
      </c>
      <c r="I29" s="9">
        <v>133047</v>
      </c>
      <c r="J29" s="9">
        <v>0</v>
      </c>
    </row>
    <row r="30" spans="1:10" ht="12.75">
      <c r="A30" s="15" t="s">
        <v>47</v>
      </c>
      <c r="B30" s="6" t="s">
        <v>194</v>
      </c>
      <c r="C30" s="6" t="s">
        <v>48</v>
      </c>
      <c r="D30" s="9">
        <v>400000</v>
      </c>
      <c r="E30" s="9">
        <f t="shared" si="0"/>
        <v>-169475</v>
      </c>
      <c r="F30" s="9">
        <v>230525</v>
      </c>
      <c r="G30" s="9">
        <v>82225</v>
      </c>
      <c r="H30" s="9">
        <v>85700</v>
      </c>
      <c r="I30" s="9">
        <v>62600</v>
      </c>
      <c r="J30" s="9">
        <v>0</v>
      </c>
    </row>
    <row r="31" spans="1:10" ht="12.75">
      <c r="A31" s="15" t="s">
        <v>137</v>
      </c>
      <c r="B31" s="6" t="s">
        <v>195</v>
      </c>
      <c r="C31" s="6" t="s">
        <v>91</v>
      </c>
      <c r="D31" s="9">
        <v>40000</v>
      </c>
      <c r="E31" s="9">
        <f t="shared" si="0"/>
        <v>0</v>
      </c>
      <c r="F31" s="9">
        <v>40000</v>
      </c>
      <c r="G31" s="9">
        <v>40000</v>
      </c>
      <c r="H31" s="9">
        <v>0</v>
      </c>
      <c r="I31" s="9">
        <v>0</v>
      </c>
      <c r="J31" s="9">
        <v>0</v>
      </c>
    </row>
    <row r="32" spans="1:10" ht="22.5">
      <c r="A32" s="15" t="s">
        <v>139</v>
      </c>
      <c r="B32" s="6" t="s">
        <v>196</v>
      </c>
      <c r="C32" s="6" t="s">
        <v>140</v>
      </c>
      <c r="D32" s="9">
        <v>40000</v>
      </c>
      <c r="E32" s="9">
        <f t="shared" si="0"/>
        <v>0</v>
      </c>
      <c r="F32" s="9">
        <v>40000</v>
      </c>
      <c r="G32" s="9">
        <v>40000</v>
      </c>
      <c r="H32" s="9">
        <v>0</v>
      </c>
      <c r="I32" s="9">
        <v>0</v>
      </c>
      <c r="J32" s="9">
        <v>0</v>
      </c>
    </row>
    <row r="33" spans="1:10" ht="12.75">
      <c r="A33" s="15" t="s">
        <v>142</v>
      </c>
      <c r="B33" s="6" t="s">
        <v>197</v>
      </c>
      <c r="C33" s="6" t="s">
        <v>143</v>
      </c>
      <c r="D33" s="9">
        <v>40000</v>
      </c>
      <c r="E33" s="9">
        <f t="shared" si="0"/>
        <v>0</v>
      </c>
      <c r="F33" s="9">
        <v>40000</v>
      </c>
      <c r="G33" s="9">
        <v>40000</v>
      </c>
      <c r="H33" s="9">
        <v>0</v>
      </c>
      <c r="I33" s="9">
        <v>0</v>
      </c>
      <c r="J33" s="9">
        <v>0</v>
      </c>
    </row>
    <row r="34" spans="1:10" ht="12.75">
      <c r="A34" s="15" t="s">
        <v>171</v>
      </c>
      <c r="B34" s="6" t="s">
        <v>198</v>
      </c>
      <c r="C34" s="6" t="s">
        <v>172</v>
      </c>
      <c r="D34" s="9">
        <v>6600000</v>
      </c>
      <c r="E34" s="9">
        <f t="shared" si="0"/>
        <v>-3348728</v>
      </c>
      <c r="F34" s="9">
        <v>3251272</v>
      </c>
      <c r="G34" s="9">
        <v>1522125</v>
      </c>
      <c r="H34" s="9">
        <v>1533500</v>
      </c>
      <c r="I34" s="9">
        <v>195647</v>
      </c>
      <c r="J34" s="9">
        <v>0</v>
      </c>
    </row>
    <row r="35" spans="1:10" ht="12.75">
      <c r="A35" s="15" t="s">
        <v>173</v>
      </c>
      <c r="B35" s="6" t="s">
        <v>199</v>
      </c>
      <c r="C35" s="6" t="s">
        <v>174</v>
      </c>
      <c r="D35" s="9">
        <v>6600000</v>
      </c>
      <c r="E35" s="9">
        <f t="shared" si="0"/>
        <v>-3348728</v>
      </c>
      <c r="F35" s="9">
        <v>3251272</v>
      </c>
      <c r="G35" s="9">
        <v>1522125</v>
      </c>
      <c r="H35" s="9">
        <v>1533500</v>
      </c>
      <c r="I35" s="9">
        <v>195647</v>
      </c>
      <c r="J35" s="9">
        <v>0</v>
      </c>
    </row>
    <row r="36" spans="1:10" ht="22.5">
      <c r="A36" s="15" t="s">
        <v>175</v>
      </c>
      <c r="B36" s="6" t="s">
        <v>200</v>
      </c>
      <c r="C36" s="6" t="s">
        <v>176</v>
      </c>
      <c r="D36" s="9">
        <v>50000</v>
      </c>
      <c r="E36" s="9">
        <f t="shared" si="0"/>
        <v>0</v>
      </c>
      <c r="F36" s="9">
        <v>50000</v>
      </c>
      <c r="G36" s="9">
        <v>17000</v>
      </c>
      <c r="H36" s="9">
        <v>18000</v>
      </c>
      <c r="I36" s="9">
        <v>10000</v>
      </c>
      <c r="J36" s="9">
        <v>5000</v>
      </c>
    </row>
    <row r="37" spans="1:10" ht="33.75">
      <c r="A37" s="15" t="s">
        <v>177</v>
      </c>
      <c r="B37" s="6" t="s">
        <v>201</v>
      </c>
      <c r="C37" s="6" t="s">
        <v>178</v>
      </c>
      <c r="D37" s="9">
        <v>50000</v>
      </c>
      <c r="E37" s="9">
        <f t="shared" si="0"/>
        <v>0</v>
      </c>
      <c r="F37" s="9">
        <v>50000</v>
      </c>
      <c r="G37" s="9">
        <v>17000</v>
      </c>
      <c r="H37" s="9">
        <v>18000</v>
      </c>
      <c r="I37" s="9">
        <v>10000</v>
      </c>
      <c r="J37" s="9">
        <v>5000</v>
      </c>
    </row>
    <row r="38" spans="1:10" ht="12.75">
      <c r="A38" s="15" t="s">
        <v>13</v>
      </c>
      <c r="B38" s="6" t="s">
        <v>202</v>
      </c>
      <c r="C38" s="6"/>
      <c r="D38" s="9">
        <v>50000</v>
      </c>
      <c r="E38" s="9">
        <f t="shared" si="0"/>
        <v>0</v>
      </c>
      <c r="F38" s="9">
        <v>50000</v>
      </c>
      <c r="G38" s="9">
        <v>17000</v>
      </c>
      <c r="H38" s="9">
        <v>18000</v>
      </c>
      <c r="I38" s="9">
        <v>10000</v>
      </c>
      <c r="J38" s="9">
        <v>5000</v>
      </c>
    </row>
    <row r="39" spans="1:10" ht="22.5">
      <c r="A39" s="15" t="s">
        <v>15</v>
      </c>
      <c r="B39" s="6" t="s">
        <v>203</v>
      </c>
      <c r="C39" s="6" t="s">
        <v>16</v>
      </c>
      <c r="D39" s="9">
        <v>50000</v>
      </c>
      <c r="E39" s="9">
        <f t="shared" si="0"/>
        <v>0</v>
      </c>
      <c r="F39" s="9">
        <v>50000</v>
      </c>
      <c r="G39" s="9">
        <v>17000</v>
      </c>
      <c r="H39" s="9">
        <v>18000</v>
      </c>
      <c r="I39" s="9">
        <v>10000</v>
      </c>
      <c r="J39" s="9">
        <v>5000</v>
      </c>
    </row>
    <row r="40" spans="1:10" ht="12.75">
      <c r="A40" s="15" t="s">
        <v>47</v>
      </c>
      <c r="B40" s="6" t="s">
        <v>170</v>
      </c>
      <c r="C40" s="6" t="s">
        <v>48</v>
      </c>
      <c r="D40" s="9">
        <v>50000</v>
      </c>
      <c r="E40" s="9">
        <f t="shared" si="0"/>
        <v>0</v>
      </c>
      <c r="F40" s="9">
        <v>50000</v>
      </c>
      <c r="G40" s="9">
        <v>17000</v>
      </c>
      <c r="H40" s="9">
        <v>18000</v>
      </c>
      <c r="I40" s="9">
        <v>10000</v>
      </c>
      <c r="J40" s="9">
        <v>5000</v>
      </c>
    </row>
    <row r="41" spans="1:10" ht="12.75">
      <c r="A41" s="15" t="s">
        <v>179</v>
      </c>
      <c r="B41" s="6" t="s">
        <v>204</v>
      </c>
      <c r="C41" s="6" t="s">
        <v>180</v>
      </c>
      <c r="D41" s="9">
        <v>50000</v>
      </c>
      <c r="E41" s="9">
        <f t="shared" si="0"/>
        <v>0</v>
      </c>
      <c r="F41" s="9">
        <v>50000</v>
      </c>
      <c r="G41" s="9">
        <v>17000</v>
      </c>
      <c r="H41" s="9">
        <v>18000</v>
      </c>
      <c r="I41" s="9">
        <v>10000</v>
      </c>
      <c r="J41" s="9">
        <v>5000</v>
      </c>
    </row>
    <row r="42" spans="1:10" ht="12.75">
      <c r="A42" s="15" t="s">
        <v>181</v>
      </c>
      <c r="B42" s="6" t="s">
        <v>205</v>
      </c>
      <c r="C42" s="6" t="s">
        <v>182</v>
      </c>
      <c r="D42" s="9">
        <v>50000</v>
      </c>
      <c r="E42" s="9">
        <f t="shared" si="0"/>
        <v>0</v>
      </c>
      <c r="F42" s="9">
        <v>50000</v>
      </c>
      <c r="G42" s="9">
        <v>17000</v>
      </c>
      <c r="H42" s="9">
        <v>18000</v>
      </c>
      <c r="I42" s="9">
        <v>10000</v>
      </c>
      <c r="J42" s="9">
        <v>5000</v>
      </c>
    </row>
  </sheetData>
  <mergeCells count="1">
    <mergeCell ref="A6:J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nr.4/a la HCJ nr.______________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25">
      <selection activeCell="A53" sqref="A53:IV55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8.00390625" style="0" bestFit="1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103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104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105</v>
      </c>
      <c r="B3" s="10"/>
      <c r="C3" s="7"/>
      <c r="D3" s="7"/>
      <c r="E3" s="7"/>
      <c r="F3" s="7"/>
      <c r="G3" s="7"/>
      <c r="H3" s="7"/>
      <c r="I3" s="7"/>
    </row>
    <row r="4" spans="1:10" ht="12.75">
      <c r="A4" s="17" t="s">
        <v>0</v>
      </c>
      <c r="B4" s="17"/>
      <c r="C4" s="17"/>
      <c r="D4" s="17"/>
      <c r="E4" s="17"/>
      <c r="F4" s="17"/>
      <c r="G4" s="17"/>
      <c r="H4" s="17"/>
      <c r="I4" s="17"/>
      <c r="J4" s="17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3" t="s">
        <v>119</v>
      </c>
      <c r="B6" s="23"/>
      <c r="C6" s="23"/>
      <c r="D6" s="23"/>
      <c r="E6" s="24" t="s">
        <v>120</v>
      </c>
      <c r="F6" s="24"/>
      <c r="G6" s="24"/>
      <c r="H6" s="24"/>
      <c r="I6" s="24"/>
      <c r="J6" s="24"/>
    </row>
    <row r="7" spans="1:10" s="2" customFormat="1" ht="11.25">
      <c r="A7" s="25" t="s">
        <v>121</v>
      </c>
      <c r="B7" s="25"/>
      <c r="C7" s="25"/>
      <c r="D7" s="25"/>
      <c r="E7" s="26"/>
      <c r="F7" s="26"/>
      <c r="G7" s="26"/>
      <c r="H7" s="26"/>
      <c r="I7" s="26"/>
      <c r="J7" s="26"/>
    </row>
    <row r="8" spans="1:10" ht="12.75">
      <c r="A8" s="18" t="s">
        <v>1</v>
      </c>
      <c r="B8" s="18" t="s">
        <v>2</v>
      </c>
      <c r="C8" s="18" t="s">
        <v>3</v>
      </c>
      <c r="D8" s="18" t="s">
        <v>4</v>
      </c>
      <c r="E8" s="18" t="s">
        <v>5</v>
      </c>
      <c r="F8" s="18" t="s">
        <v>6</v>
      </c>
      <c r="G8" s="20" t="s">
        <v>7</v>
      </c>
      <c r="H8" s="21"/>
      <c r="I8" s="21"/>
      <c r="J8" s="22"/>
    </row>
    <row r="9" spans="1:10" ht="12.75">
      <c r="A9" s="19"/>
      <c r="B9" s="19"/>
      <c r="C9" s="19"/>
      <c r="D9" s="19"/>
      <c r="E9" s="19"/>
      <c r="F9" s="19"/>
      <c r="G9" s="4" t="s">
        <v>8</v>
      </c>
      <c r="H9" s="4" t="s">
        <v>9</v>
      </c>
      <c r="I9" s="4" t="s">
        <v>10</v>
      </c>
      <c r="J9" s="4" t="s">
        <v>11</v>
      </c>
    </row>
    <row r="10" spans="1:10" ht="12.75">
      <c r="A10" s="5" t="s">
        <v>12</v>
      </c>
      <c r="B10" s="11" t="s">
        <v>13</v>
      </c>
      <c r="C10" s="6"/>
      <c r="D10" s="9">
        <v>6600000</v>
      </c>
      <c r="E10" s="9">
        <v>-3348728</v>
      </c>
      <c r="F10" s="9">
        <v>3251272</v>
      </c>
      <c r="G10" s="9">
        <v>1522125</v>
      </c>
      <c r="H10" s="9">
        <v>1533500</v>
      </c>
      <c r="I10" s="9">
        <v>195647</v>
      </c>
      <c r="J10" s="9">
        <v>0</v>
      </c>
    </row>
    <row r="11" spans="1:10" ht="12.75">
      <c r="A11" s="5" t="s">
        <v>14</v>
      </c>
      <c r="B11" s="11" t="s">
        <v>15</v>
      </c>
      <c r="C11" s="6" t="s">
        <v>16</v>
      </c>
      <c r="D11" s="9">
        <v>6560000</v>
      </c>
      <c r="E11" s="9">
        <v>-3348728</v>
      </c>
      <c r="F11" s="9">
        <v>3211272</v>
      </c>
      <c r="G11" s="9">
        <v>1482125</v>
      </c>
      <c r="H11" s="9">
        <v>1533500</v>
      </c>
      <c r="I11" s="9">
        <v>195647</v>
      </c>
      <c r="J11" s="9">
        <v>0</v>
      </c>
    </row>
    <row r="12" spans="1:10" ht="22.5">
      <c r="A12" s="5" t="s">
        <v>17</v>
      </c>
      <c r="B12" s="11" t="s">
        <v>18</v>
      </c>
      <c r="C12" s="6" t="s">
        <v>19</v>
      </c>
      <c r="D12" s="9">
        <v>6160000</v>
      </c>
      <c r="E12" s="9">
        <v>-3179253</v>
      </c>
      <c r="F12" s="9">
        <v>2980747</v>
      </c>
      <c r="G12" s="9">
        <v>1399900</v>
      </c>
      <c r="H12" s="9">
        <v>1447800</v>
      </c>
      <c r="I12" s="9">
        <v>133047</v>
      </c>
      <c r="J12" s="9">
        <v>0</v>
      </c>
    </row>
    <row r="13" spans="1:10" ht="12.75">
      <c r="A13" s="5" t="s">
        <v>20</v>
      </c>
      <c r="B13" s="11" t="s">
        <v>21</v>
      </c>
      <c r="C13" s="6" t="s">
        <v>22</v>
      </c>
      <c r="D13" s="9">
        <v>4560632</v>
      </c>
      <c r="E13" s="9">
        <v>-2409906</v>
      </c>
      <c r="F13" s="9">
        <v>2150726</v>
      </c>
      <c r="G13" s="9">
        <v>1028777</v>
      </c>
      <c r="H13" s="9">
        <v>1071949</v>
      </c>
      <c r="I13" s="9">
        <v>50000</v>
      </c>
      <c r="J13" s="9">
        <v>0</v>
      </c>
    </row>
    <row r="14" spans="1:10" ht="12.75">
      <c r="A14" s="5" t="s">
        <v>23</v>
      </c>
      <c r="B14" s="11" t="s">
        <v>24</v>
      </c>
      <c r="C14" s="6" t="s">
        <v>25</v>
      </c>
      <c r="D14" s="9">
        <v>4556632</v>
      </c>
      <c r="E14" s="9">
        <v>-2407106</v>
      </c>
      <c r="F14" s="9">
        <v>2149526</v>
      </c>
      <c r="G14" s="9">
        <v>1028177</v>
      </c>
      <c r="H14" s="9">
        <v>1071349</v>
      </c>
      <c r="I14" s="9">
        <v>50000</v>
      </c>
      <c r="J14" s="9">
        <v>0</v>
      </c>
    </row>
    <row r="15" spans="1:10" ht="12.75">
      <c r="A15" s="5" t="s">
        <v>26</v>
      </c>
      <c r="B15" s="11" t="s">
        <v>27</v>
      </c>
      <c r="C15" s="6" t="s">
        <v>28</v>
      </c>
      <c r="D15" s="9">
        <v>4000</v>
      </c>
      <c r="E15" s="9">
        <v>-2800</v>
      </c>
      <c r="F15" s="9">
        <v>1200</v>
      </c>
      <c r="G15" s="9">
        <v>600</v>
      </c>
      <c r="H15" s="9">
        <v>600</v>
      </c>
      <c r="I15" s="9">
        <v>0</v>
      </c>
      <c r="J15" s="9">
        <v>0</v>
      </c>
    </row>
    <row r="16" spans="1:10" ht="12.75">
      <c r="A16" s="5" t="s">
        <v>116</v>
      </c>
      <c r="B16" s="11" t="s">
        <v>122</v>
      </c>
      <c r="C16" s="6" t="s">
        <v>123</v>
      </c>
      <c r="D16" s="9">
        <v>337000</v>
      </c>
      <c r="E16" s="9">
        <v>-168500</v>
      </c>
      <c r="F16" s="9">
        <v>168500</v>
      </c>
      <c r="G16" s="9">
        <v>84250</v>
      </c>
      <c r="H16" s="9">
        <v>84250</v>
      </c>
      <c r="I16" s="9">
        <v>0</v>
      </c>
      <c r="J16" s="9">
        <v>0</v>
      </c>
    </row>
    <row r="17" spans="1:10" ht="12.75">
      <c r="A17" s="5" t="s">
        <v>117</v>
      </c>
      <c r="B17" s="11" t="s">
        <v>124</v>
      </c>
      <c r="C17" s="6" t="s">
        <v>125</v>
      </c>
      <c r="D17" s="9">
        <v>337000</v>
      </c>
      <c r="E17" s="9">
        <v>-168500</v>
      </c>
      <c r="F17" s="9">
        <v>168500</v>
      </c>
      <c r="G17" s="9">
        <v>84250</v>
      </c>
      <c r="H17" s="9">
        <v>84250</v>
      </c>
      <c r="I17" s="9">
        <v>0</v>
      </c>
      <c r="J17" s="9">
        <v>0</v>
      </c>
    </row>
    <row r="18" spans="1:10" ht="12.75">
      <c r="A18" s="5" t="s">
        <v>32</v>
      </c>
      <c r="B18" s="11" t="s">
        <v>30</v>
      </c>
      <c r="C18" s="6" t="s">
        <v>31</v>
      </c>
      <c r="D18" s="9">
        <v>1262368</v>
      </c>
      <c r="E18" s="9">
        <v>-600847</v>
      </c>
      <c r="F18" s="9">
        <v>661521</v>
      </c>
      <c r="G18" s="9">
        <v>286873</v>
      </c>
      <c r="H18" s="9">
        <v>291601</v>
      </c>
      <c r="I18" s="9">
        <v>83047</v>
      </c>
      <c r="J18" s="9">
        <v>0</v>
      </c>
    </row>
    <row r="19" spans="1:10" ht="12.75">
      <c r="A19" s="5" t="s">
        <v>35</v>
      </c>
      <c r="B19" s="11" t="s">
        <v>33</v>
      </c>
      <c r="C19" s="6" t="s">
        <v>34</v>
      </c>
      <c r="D19" s="9">
        <v>868100</v>
      </c>
      <c r="E19" s="9">
        <v>-408100</v>
      </c>
      <c r="F19" s="9">
        <v>460000</v>
      </c>
      <c r="G19" s="9">
        <v>198723</v>
      </c>
      <c r="H19" s="9">
        <v>199730</v>
      </c>
      <c r="I19" s="9">
        <v>61547</v>
      </c>
      <c r="J19" s="9">
        <v>0</v>
      </c>
    </row>
    <row r="20" spans="1:10" ht="12.75">
      <c r="A20" s="5" t="s">
        <v>38</v>
      </c>
      <c r="B20" s="11" t="s">
        <v>36</v>
      </c>
      <c r="C20" s="6" t="s">
        <v>37</v>
      </c>
      <c r="D20" s="9">
        <v>36168</v>
      </c>
      <c r="E20" s="9">
        <v>-18025</v>
      </c>
      <c r="F20" s="9">
        <v>18143</v>
      </c>
      <c r="G20" s="9">
        <v>8170</v>
      </c>
      <c r="H20" s="9">
        <v>8473</v>
      </c>
      <c r="I20" s="9">
        <v>1500</v>
      </c>
      <c r="J20" s="9">
        <v>0</v>
      </c>
    </row>
    <row r="21" spans="1:10" ht="12.75">
      <c r="A21" s="5" t="s">
        <v>41</v>
      </c>
      <c r="B21" s="11" t="s">
        <v>39</v>
      </c>
      <c r="C21" s="6" t="s">
        <v>40</v>
      </c>
      <c r="D21" s="9">
        <v>266000</v>
      </c>
      <c r="E21" s="9">
        <v>-129274</v>
      </c>
      <c r="F21" s="9">
        <v>136726</v>
      </c>
      <c r="G21" s="9">
        <v>59590</v>
      </c>
      <c r="H21" s="9">
        <v>62136</v>
      </c>
      <c r="I21" s="9">
        <v>15000</v>
      </c>
      <c r="J21" s="9">
        <v>0</v>
      </c>
    </row>
    <row r="22" spans="1:10" ht="22.5">
      <c r="A22" s="5" t="s">
        <v>126</v>
      </c>
      <c r="B22" s="11" t="s">
        <v>42</v>
      </c>
      <c r="C22" s="6" t="s">
        <v>43</v>
      </c>
      <c r="D22" s="9">
        <v>50100</v>
      </c>
      <c r="E22" s="9">
        <v>-27261</v>
      </c>
      <c r="F22" s="9">
        <v>22839</v>
      </c>
      <c r="G22" s="9">
        <v>11180</v>
      </c>
      <c r="H22" s="9">
        <v>11659</v>
      </c>
      <c r="I22" s="9">
        <v>0</v>
      </c>
      <c r="J22" s="9">
        <v>0</v>
      </c>
    </row>
    <row r="23" spans="1:10" ht="12.75">
      <c r="A23" s="5" t="s">
        <v>127</v>
      </c>
      <c r="B23" s="11" t="s">
        <v>44</v>
      </c>
      <c r="C23" s="6" t="s">
        <v>45</v>
      </c>
      <c r="D23" s="9">
        <v>42000</v>
      </c>
      <c r="E23" s="9">
        <v>-18187</v>
      </c>
      <c r="F23" s="9">
        <v>23813</v>
      </c>
      <c r="G23" s="9">
        <v>9210</v>
      </c>
      <c r="H23" s="9">
        <v>9603</v>
      </c>
      <c r="I23" s="9">
        <v>5000</v>
      </c>
      <c r="J23" s="9">
        <v>0</v>
      </c>
    </row>
    <row r="24" spans="1:10" ht="12.75">
      <c r="A24" s="5" t="s">
        <v>46</v>
      </c>
      <c r="B24" s="11" t="s">
        <v>47</v>
      </c>
      <c r="C24" s="6" t="s">
        <v>48</v>
      </c>
      <c r="D24" s="9">
        <v>400000</v>
      </c>
      <c r="E24" s="9">
        <v>-169475</v>
      </c>
      <c r="F24" s="9">
        <v>230525</v>
      </c>
      <c r="G24" s="9">
        <v>82225</v>
      </c>
      <c r="H24" s="9">
        <v>85700</v>
      </c>
      <c r="I24" s="9">
        <v>62600</v>
      </c>
      <c r="J24" s="9">
        <v>0</v>
      </c>
    </row>
    <row r="25" spans="1:10" ht="12.75">
      <c r="A25" s="5" t="s">
        <v>49</v>
      </c>
      <c r="B25" s="11" t="s">
        <v>50</v>
      </c>
      <c r="C25" s="6" t="s">
        <v>51</v>
      </c>
      <c r="D25" s="9">
        <v>188350</v>
      </c>
      <c r="E25" s="9">
        <v>-62525</v>
      </c>
      <c r="F25" s="9">
        <v>125825</v>
      </c>
      <c r="G25" s="9">
        <v>45075</v>
      </c>
      <c r="H25" s="9">
        <v>41150</v>
      </c>
      <c r="I25" s="9">
        <v>39600</v>
      </c>
      <c r="J25" s="9">
        <v>0</v>
      </c>
    </row>
    <row r="26" spans="1:10" ht="12.75">
      <c r="A26" s="5" t="s">
        <v>52</v>
      </c>
      <c r="B26" s="11" t="s">
        <v>53</v>
      </c>
      <c r="C26" s="6" t="s">
        <v>54</v>
      </c>
      <c r="D26" s="9">
        <v>7000</v>
      </c>
      <c r="E26" s="9">
        <v>-1800</v>
      </c>
      <c r="F26" s="9">
        <v>5200</v>
      </c>
      <c r="G26" s="9">
        <v>1600</v>
      </c>
      <c r="H26" s="9">
        <v>1500</v>
      </c>
      <c r="I26" s="9">
        <v>2100</v>
      </c>
      <c r="J26" s="9">
        <v>0</v>
      </c>
    </row>
    <row r="27" spans="1:10" ht="12.75">
      <c r="A27" s="5" t="s">
        <v>55</v>
      </c>
      <c r="B27" s="11" t="s">
        <v>56</v>
      </c>
      <c r="C27" s="6" t="s">
        <v>57</v>
      </c>
      <c r="D27" s="9">
        <v>1800</v>
      </c>
      <c r="E27" s="9">
        <v>-400</v>
      </c>
      <c r="F27" s="9">
        <v>1400</v>
      </c>
      <c r="G27" s="9">
        <v>450</v>
      </c>
      <c r="H27" s="9">
        <v>450</v>
      </c>
      <c r="I27" s="9">
        <v>500</v>
      </c>
      <c r="J27" s="9">
        <v>0</v>
      </c>
    </row>
    <row r="28" spans="1:10" ht="12.75">
      <c r="A28" s="5" t="s">
        <v>58</v>
      </c>
      <c r="B28" s="11" t="s">
        <v>59</v>
      </c>
      <c r="C28" s="6" t="s">
        <v>60</v>
      </c>
      <c r="D28" s="9">
        <v>33000</v>
      </c>
      <c r="E28" s="9">
        <v>-17400</v>
      </c>
      <c r="F28" s="9">
        <v>15600</v>
      </c>
      <c r="G28" s="9">
        <v>9800</v>
      </c>
      <c r="H28" s="9">
        <v>4800</v>
      </c>
      <c r="I28" s="9">
        <v>1000</v>
      </c>
      <c r="J28" s="9">
        <v>0</v>
      </c>
    </row>
    <row r="29" spans="1:10" ht="12.75">
      <c r="A29" s="5" t="s">
        <v>61</v>
      </c>
      <c r="B29" s="11" t="s">
        <v>62</v>
      </c>
      <c r="C29" s="6" t="s">
        <v>63</v>
      </c>
      <c r="D29" s="9">
        <v>10000</v>
      </c>
      <c r="E29" s="9">
        <v>-4000</v>
      </c>
      <c r="F29" s="9">
        <v>6000</v>
      </c>
      <c r="G29" s="9">
        <v>2500</v>
      </c>
      <c r="H29" s="9">
        <v>2500</v>
      </c>
      <c r="I29" s="9">
        <v>1000</v>
      </c>
      <c r="J29" s="9">
        <v>0</v>
      </c>
    </row>
    <row r="30" spans="1:10" ht="12.75">
      <c r="A30" s="5" t="s">
        <v>64</v>
      </c>
      <c r="B30" s="11" t="s">
        <v>65</v>
      </c>
      <c r="C30" s="6" t="s">
        <v>66</v>
      </c>
      <c r="D30" s="9">
        <v>32500</v>
      </c>
      <c r="E30" s="9">
        <v>-6575</v>
      </c>
      <c r="F30" s="9">
        <v>25925</v>
      </c>
      <c r="G30" s="9">
        <v>8925</v>
      </c>
      <c r="H30" s="9">
        <v>7000</v>
      </c>
      <c r="I30" s="9">
        <v>10000</v>
      </c>
      <c r="J30" s="9">
        <v>0</v>
      </c>
    </row>
    <row r="31" spans="1:10" ht="12.75">
      <c r="A31" s="5" t="s">
        <v>67</v>
      </c>
      <c r="B31" s="11" t="s">
        <v>68</v>
      </c>
      <c r="C31" s="6" t="s">
        <v>69</v>
      </c>
      <c r="D31" s="9">
        <v>12500</v>
      </c>
      <c r="E31" s="9">
        <v>-4500</v>
      </c>
      <c r="F31" s="9">
        <v>8000</v>
      </c>
      <c r="G31" s="9">
        <v>3100</v>
      </c>
      <c r="H31" s="9">
        <v>2900</v>
      </c>
      <c r="I31" s="9">
        <v>2000</v>
      </c>
      <c r="J31" s="9">
        <v>0</v>
      </c>
    </row>
    <row r="32" spans="1:10" ht="12.75">
      <c r="A32" s="5" t="s">
        <v>70</v>
      </c>
      <c r="B32" s="11" t="s">
        <v>71</v>
      </c>
      <c r="C32" s="6" t="s">
        <v>72</v>
      </c>
      <c r="D32" s="9">
        <v>6000</v>
      </c>
      <c r="E32" s="9">
        <v>1000</v>
      </c>
      <c r="F32" s="9">
        <v>7000</v>
      </c>
      <c r="G32" s="9">
        <v>1500</v>
      </c>
      <c r="H32" s="9">
        <v>1500</v>
      </c>
      <c r="I32" s="9">
        <v>4000</v>
      </c>
      <c r="J32" s="9">
        <v>0</v>
      </c>
    </row>
    <row r="33" spans="1:10" ht="12.75">
      <c r="A33" s="5" t="s">
        <v>73</v>
      </c>
      <c r="B33" s="11" t="s">
        <v>74</v>
      </c>
      <c r="C33" s="6" t="s">
        <v>75</v>
      </c>
      <c r="D33" s="9">
        <v>34000</v>
      </c>
      <c r="E33" s="9">
        <v>-8700</v>
      </c>
      <c r="F33" s="9">
        <v>25300</v>
      </c>
      <c r="G33" s="9">
        <v>8100</v>
      </c>
      <c r="H33" s="9">
        <v>8200</v>
      </c>
      <c r="I33" s="9">
        <v>9000</v>
      </c>
      <c r="J33" s="9">
        <v>0</v>
      </c>
    </row>
    <row r="34" spans="1:10" ht="12.75">
      <c r="A34" s="5" t="s">
        <v>76</v>
      </c>
      <c r="B34" s="11" t="s">
        <v>77</v>
      </c>
      <c r="C34" s="6" t="s">
        <v>78</v>
      </c>
      <c r="D34" s="9">
        <v>51550</v>
      </c>
      <c r="E34" s="9">
        <v>-20150</v>
      </c>
      <c r="F34" s="9">
        <v>31400</v>
      </c>
      <c r="G34" s="9">
        <v>9100</v>
      </c>
      <c r="H34" s="9">
        <v>12300</v>
      </c>
      <c r="I34" s="9">
        <v>10000</v>
      </c>
      <c r="J34" s="9">
        <v>0</v>
      </c>
    </row>
    <row r="35" spans="1:10" ht="12.75">
      <c r="A35" s="5" t="s">
        <v>79</v>
      </c>
      <c r="B35" s="11" t="s">
        <v>80</v>
      </c>
      <c r="C35" s="6" t="s">
        <v>81</v>
      </c>
      <c r="D35" s="9">
        <v>6500</v>
      </c>
      <c r="E35" s="9">
        <v>-3600</v>
      </c>
      <c r="F35" s="9">
        <v>2900</v>
      </c>
      <c r="G35" s="9">
        <v>1400</v>
      </c>
      <c r="H35" s="9">
        <v>1500</v>
      </c>
      <c r="I35" s="9">
        <v>0</v>
      </c>
      <c r="J35" s="9">
        <v>0</v>
      </c>
    </row>
    <row r="36" spans="1:10" ht="22.5">
      <c r="A36" s="5" t="s">
        <v>82</v>
      </c>
      <c r="B36" s="11" t="s">
        <v>83</v>
      </c>
      <c r="C36" s="6" t="s">
        <v>84</v>
      </c>
      <c r="D36" s="9">
        <v>113200</v>
      </c>
      <c r="E36" s="9">
        <v>-72924</v>
      </c>
      <c r="F36" s="9">
        <v>40276</v>
      </c>
      <c r="G36" s="9">
        <v>17188</v>
      </c>
      <c r="H36" s="9">
        <v>23088</v>
      </c>
      <c r="I36" s="9">
        <v>0</v>
      </c>
      <c r="J36" s="9">
        <v>0</v>
      </c>
    </row>
    <row r="37" spans="1:10" ht="12.75">
      <c r="A37" s="5" t="s">
        <v>118</v>
      </c>
      <c r="B37" s="11" t="s">
        <v>128</v>
      </c>
      <c r="C37" s="6" t="s">
        <v>129</v>
      </c>
      <c r="D37" s="9">
        <v>98000</v>
      </c>
      <c r="E37" s="9">
        <v>-64524</v>
      </c>
      <c r="F37" s="9">
        <v>33476</v>
      </c>
      <c r="G37" s="9">
        <v>14088</v>
      </c>
      <c r="H37" s="9">
        <v>19388</v>
      </c>
      <c r="I37" s="9">
        <v>0</v>
      </c>
      <c r="J37" s="9">
        <v>0</v>
      </c>
    </row>
    <row r="38" spans="1:10" ht="12.75">
      <c r="A38" s="5" t="s">
        <v>85</v>
      </c>
      <c r="B38" s="11" t="s">
        <v>86</v>
      </c>
      <c r="C38" s="6" t="s">
        <v>87</v>
      </c>
      <c r="D38" s="9">
        <v>15200</v>
      </c>
      <c r="E38" s="9">
        <v>-8400</v>
      </c>
      <c r="F38" s="9">
        <v>6800</v>
      </c>
      <c r="G38" s="9">
        <v>3100</v>
      </c>
      <c r="H38" s="9">
        <v>3700</v>
      </c>
      <c r="I38" s="9">
        <v>0</v>
      </c>
      <c r="J38" s="9">
        <v>0</v>
      </c>
    </row>
    <row r="39" spans="1:10" ht="12.75">
      <c r="A39" s="5" t="s">
        <v>88</v>
      </c>
      <c r="B39" s="11" t="s">
        <v>89</v>
      </c>
      <c r="C39" s="6" t="s">
        <v>90</v>
      </c>
      <c r="D39" s="9">
        <v>4000</v>
      </c>
      <c r="E39" s="9">
        <v>-2000</v>
      </c>
      <c r="F39" s="9">
        <v>2000</v>
      </c>
      <c r="G39" s="9">
        <v>1000</v>
      </c>
      <c r="H39" s="9">
        <v>1000</v>
      </c>
      <c r="I39" s="9">
        <v>0</v>
      </c>
      <c r="J39" s="9">
        <v>0</v>
      </c>
    </row>
    <row r="40" spans="1:10" ht="12.75">
      <c r="A40" s="5" t="s">
        <v>91</v>
      </c>
      <c r="B40" s="11" t="s">
        <v>92</v>
      </c>
      <c r="C40" s="6" t="s">
        <v>93</v>
      </c>
      <c r="D40" s="9">
        <v>4000</v>
      </c>
      <c r="E40" s="9">
        <v>1000</v>
      </c>
      <c r="F40" s="9">
        <v>5000</v>
      </c>
      <c r="G40" s="9">
        <v>1000</v>
      </c>
      <c r="H40" s="9">
        <v>1000</v>
      </c>
      <c r="I40" s="9">
        <v>3000</v>
      </c>
      <c r="J40" s="9">
        <v>0</v>
      </c>
    </row>
    <row r="41" spans="1:10" ht="22.5">
      <c r="A41" s="5" t="s">
        <v>130</v>
      </c>
      <c r="B41" s="11" t="s">
        <v>131</v>
      </c>
      <c r="C41" s="6" t="s">
        <v>132</v>
      </c>
      <c r="D41" s="9">
        <v>4400</v>
      </c>
      <c r="E41" s="9">
        <v>-2200</v>
      </c>
      <c r="F41" s="9">
        <v>2200</v>
      </c>
      <c r="G41" s="9">
        <v>1100</v>
      </c>
      <c r="H41" s="9">
        <v>1100</v>
      </c>
      <c r="I41" s="9">
        <v>0</v>
      </c>
      <c r="J41" s="9">
        <v>0</v>
      </c>
    </row>
    <row r="42" spans="1:10" ht="12.75">
      <c r="A42" s="5" t="s">
        <v>94</v>
      </c>
      <c r="B42" s="11" t="s">
        <v>95</v>
      </c>
      <c r="C42" s="6" t="s">
        <v>96</v>
      </c>
      <c r="D42" s="9">
        <v>79550</v>
      </c>
      <c r="E42" s="9">
        <v>-27226</v>
      </c>
      <c r="F42" s="9">
        <v>52324</v>
      </c>
      <c r="G42" s="9">
        <v>15462</v>
      </c>
      <c r="H42" s="9">
        <v>16862</v>
      </c>
      <c r="I42" s="9">
        <v>20000</v>
      </c>
      <c r="J42" s="9">
        <v>0</v>
      </c>
    </row>
    <row r="43" spans="1:10" ht="12.75">
      <c r="A43" s="5" t="s">
        <v>106</v>
      </c>
      <c r="B43" s="11" t="s">
        <v>107</v>
      </c>
      <c r="C43" s="6" t="s">
        <v>108</v>
      </c>
      <c r="D43" s="9">
        <v>4500</v>
      </c>
      <c r="E43" s="9">
        <v>-1750</v>
      </c>
      <c r="F43" s="9">
        <v>2750</v>
      </c>
      <c r="G43" s="9">
        <v>1125</v>
      </c>
      <c r="H43" s="9">
        <v>1125</v>
      </c>
      <c r="I43" s="9">
        <v>500</v>
      </c>
      <c r="J43" s="9">
        <v>0</v>
      </c>
    </row>
    <row r="44" spans="1:10" ht="12.75">
      <c r="A44" s="5" t="s">
        <v>133</v>
      </c>
      <c r="B44" s="11" t="s">
        <v>134</v>
      </c>
      <c r="C44" s="6" t="s">
        <v>135</v>
      </c>
      <c r="D44" s="9">
        <v>3000</v>
      </c>
      <c r="E44" s="9">
        <v>500</v>
      </c>
      <c r="F44" s="9">
        <v>3500</v>
      </c>
      <c r="G44" s="9">
        <v>750</v>
      </c>
      <c r="H44" s="9">
        <v>750</v>
      </c>
      <c r="I44" s="9">
        <v>2000</v>
      </c>
      <c r="J44" s="9">
        <v>0</v>
      </c>
    </row>
    <row r="45" spans="1:10" ht="12.75">
      <c r="A45" s="5" t="s">
        <v>97</v>
      </c>
      <c r="B45" s="11" t="s">
        <v>98</v>
      </c>
      <c r="C45" s="6" t="s">
        <v>99</v>
      </c>
      <c r="D45" s="9">
        <v>10000</v>
      </c>
      <c r="E45" s="9">
        <v>-2500</v>
      </c>
      <c r="F45" s="9">
        <v>7500</v>
      </c>
      <c r="G45" s="9">
        <v>2500</v>
      </c>
      <c r="H45" s="9">
        <v>2500</v>
      </c>
      <c r="I45" s="9">
        <v>2500</v>
      </c>
      <c r="J45" s="9">
        <v>0</v>
      </c>
    </row>
    <row r="46" spans="1:10" ht="12.75">
      <c r="A46" s="5" t="s">
        <v>100</v>
      </c>
      <c r="B46" s="11" t="s">
        <v>101</v>
      </c>
      <c r="C46" s="6" t="s">
        <v>102</v>
      </c>
      <c r="D46" s="9">
        <v>62050</v>
      </c>
      <c r="E46" s="9">
        <v>-23476</v>
      </c>
      <c r="F46" s="9">
        <v>38574</v>
      </c>
      <c r="G46" s="9">
        <v>11087</v>
      </c>
      <c r="H46" s="9">
        <v>12487</v>
      </c>
      <c r="I46" s="9">
        <v>15000</v>
      </c>
      <c r="J46" s="9">
        <v>0</v>
      </c>
    </row>
    <row r="47" spans="1:10" ht="12.75">
      <c r="A47" s="5" t="s">
        <v>136</v>
      </c>
      <c r="B47" s="11" t="s">
        <v>137</v>
      </c>
      <c r="C47" s="6" t="s">
        <v>91</v>
      </c>
      <c r="D47" s="9">
        <v>40000</v>
      </c>
      <c r="E47" s="9">
        <v>0</v>
      </c>
      <c r="F47" s="9">
        <v>40000</v>
      </c>
      <c r="G47" s="9">
        <v>40000</v>
      </c>
      <c r="H47" s="9">
        <v>0</v>
      </c>
      <c r="I47" s="9">
        <v>0</v>
      </c>
      <c r="J47" s="9">
        <v>0</v>
      </c>
    </row>
    <row r="48" spans="1:10" ht="12.75">
      <c r="A48" s="5" t="s">
        <v>138</v>
      </c>
      <c r="B48" s="11" t="s">
        <v>139</v>
      </c>
      <c r="C48" s="6" t="s">
        <v>140</v>
      </c>
      <c r="D48" s="9">
        <v>40000</v>
      </c>
      <c r="E48" s="9">
        <v>0</v>
      </c>
      <c r="F48" s="9">
        <v>40000</v>
      </c>
      <c r="G48" s="9">
        <v>40000</v>
      </c>
      <c r="H48" s="9">
        <v>0</v>
      </c>
      <c r="I48" s="9">
        <v>0</v>
      </c>
      <c r="J48" s="9">
        <v>0</v>
      </c>
    </row>
    <row r="49" spans="1:10" ht="12.75">
      <c r="A49" s="5" t="s">
        <v>141</v>
      </c>
      <c r="B49" s="11" t="s">
        <v>142</v>
      </c>
      <c r="C49" s="6" t="s">
        <v>143</v>
      </c>
      <c r="D49" s="9">
        <v>40000</v>
      </c>
      <c r="E49" s="9">
        <v>0</v>
      </c>
      <c r="F49" s="9">
        <v>40000</v>
      </c>
      <c r="G49" s="9">
        <v>40000</v>
      </c>
      <c r="H49" s="9">
        <v>0</v>
      </c>
      <c r="I49" s="9">
        <v>0</v>
      </c>
      <c r="J49" s="9">
        <v>0</v>
      </c>
    </row>
    <row r="50" spans="1:10" ht="12.75">
      <c r="A50" s="5" t="s">
        <v>144</v>
      </c>
      <c r="B50" s="11" t="s">
        <v>145</v>
      </c>
      <c r="C50" s="6" t="s">
        <v>146</v>
      </c>
      <c r="D50" s="9">
        <v>40000</v>
      </c>
      <c r="E50" s="9">
        <v>0</v>
      </c>
      <c r="F50" s="9">
        <v>40000</v>
      </c>
      <c r="G50" s="9">
        <v>40000</v>
      </c>
      <c r="H50" s="9">
        <v>0</v>
      </c>
      <c r="I50" s="9">
        <v>0</v>
      </c>
      <c r="J50" s="9">
        <v>0</v>
      </c>
    </row>
    <row r="53" spans="1:10" ht="12.75">
      <c r="A53" s="27" t="s">
        <v>206</v>
      </c>
      <c r="B53" s="27"/>
      <c r="C53" s="27"/>
      <c r="D53" s="27"/>
      <c r="E53" s="27" t="s">
        <v>207</v>
      </c>
      <c r="F53" s="27"/>
      <c r="G53" s="27"/>
      <c r="H53" s="27"/>
      <c r="I53" s="27"/>
      <c r="J53" s="27"/>
    </row>
    <row r="54" spans="1:10" ht="12.75">
      <c r="A54" s="27" t="s">
        <v>208</v>
      </c>
      <c r="B54" s="27"/>
      <c r="C54" s="27"/>
      <c r="D54" s="27"/>
      <c r="E54" s="27" t="s">
        <v>209</v>
      </c>
      <c r="F54" s="27"/>
      <c r="G54" s="27"/>
      <c r="H54" s="27"/>
      <c r="I54" s="27"/>
      <c r="J54" s="27"/>
    </row>
    <row r="55" spans="1:4" ht="12.75">
      <c r="A55" s="27" t="s">
        <v>210</v>
      </c>
      <c r="B55" s="27"/>
      <c r="C55" s="27"/>
      <c r="D55" s="27"/>
    </row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</sheetData>
  <mergeCells count="17">
    <mergeCell ref="A55:D55"/>
    <mergeCell ref="A53:D53"/>
    <mergeCell ref="E53:J53"/>
    <mergeCell ref="A54:D54"/>
    <mergeCell ref="E54:J54"/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nr.4/1/a la HCJ nr._________________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2010-08-13T05:25:45Z</cp:lastPrinted>
  <dcterms:created xsi:type="dcterms:W3CDTF">2009-06-09T06:43:01Z</dcterms:created>
  <dcterms:modified xsi:type="dcterms:W3CDTF">2010-08-13T05:52:26Z</dcterms:modified>
  <cp:category/>
  <cp:version/>
  <cp:contentType/>
  <cp:contentStatus/>
</cp:coreProperties>
</file>