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'Foaie1'!$10:$10</definedName>
  </definedNames>
  <calcPr fullCalcOnLoad="1"/>
</workbook>
</file>

<file path=xl/sharedStrings.xml><?xml version="1.0" encoding="utf-8"?>
<sst xmlns="http://schemas.openxmlformats.org/spreadsheetml/2006/main" count="747" uniqueCount="604">
  <si>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</si>
  <si>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</si>
  <si>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</si>
  <si>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</si>
  <si>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</si>
  <si>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</si>
  <si>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</si>
  <si>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</si>
  <si>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</si>
  <si>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</si>
  <si>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</si>
  <si>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</si>
  <si>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</si>
  <si>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</si>
  <si>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</si>
  <si>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</si>
  <si>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</si>
  <si>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</si>
  <si>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</si>
  <si>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</si>
  <si>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</si>
  <si>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</si>
  <si>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</si>
  <si>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</si>
  <si>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</si>
  <si>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</si>
  <si>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</si>
  <si>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</si>
  <si>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</si>
  <si>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</si>
  <si>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</si>
  <si>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</si>
  <si>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</si>
  <si>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</si>
  <si>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</si>
  <si>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</si>
  <si>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</si>
  <si>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</si>
  <si>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</si>
  <si>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</si>
  <si>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</si>
  <si>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</si>
  <si>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</si>
  <si>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</si>
  <si>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</si>
  <si>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</si>
  <si>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</si>
  <si>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</si>
  <si>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</si>
  <si>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</si>
  <si>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</si>
  <si>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</si>
  <si>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</si>
  <si>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</si>
  <si>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</si>
  <si>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</si>
  <si>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</si>
  <si>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</si>
  <si>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</si>
  <si>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</si>
  <si>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</si>
  <si>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</si>
  <si>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</si>
  <si>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</si>
  <si>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</si>
  <si>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</si>
  <si>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</si>
  <si>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</si>
  <si>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Restituiri de fonduri din finantarea bugetara a anilor precedenti</t>
  </si>
  <si>
    <t>46</t>
  </si>
  <si>
    <t>300203</t>
  </si>
  <si>
    <t>Venituri din concesiuni si inchirieri</t>
  </si>
  <si>
    <t>47</t>
  </si>
  <si>
    <t>300205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</si>
  <si>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</si>
  <si>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</si>
  <si>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</si>
  <si>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</si>
  <si>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</si>
  <si>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</si>
  <si>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</si>
  <si>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</si>
  <si>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</si>
  <si>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</si>
  <si>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</si>
  <si>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</si>
  <si>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</si>
  <si>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</si>
  <si>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</si>
  <si>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</si>
  <si>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</si>
  <si>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</si>
  <si>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</si>
  <si>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</si>
  <si>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</si>
  <si>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</si>
  <si>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</si>
  <si>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</si>
  <si>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</si>
  <si>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</si>
  <si>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</si>
  <si>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</si>
  <si>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</si>
  <si>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</si>
  <si>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</si>
  <si>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</si>
  <si>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</si>
  <si>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</si>
  <si>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</si>
  <si>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</si>
  <si>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Subventii catre bugetele locale pentru finantarea programului national de asistenta tehnica pentru pregatirea proiectelor de investitii publice finantate prin Planul operational regional 2007-2013</t>
  </si>
  <si>
    <t>93</t>
  </si>
  <si>
    <t>420219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</si>
  <si>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</si>
  <si>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</si>
  <si>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</si>
  <si>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</si>
  <si>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</si>
  <si>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</si>
  <si>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TOTAL CHELTUIELI (rd.161+229+268+422+491)</t>
  </si>
  <si>
    <t>103</t>
  </si>
  <si>
    <t>4902</t>
  </si>
  <si>
    <t>CHELTUIELI CURENTE (rd.163+185+213+220+231+249+270+313+340+383+424+460+493+519+547+570+606)</t>
  </si>
  <si>
    <t>104</t>
  </si>
  <si>
    <t>01</t>
  </si>
  <si>
    <t>TITLUL I CHELTUIELI DE PERSONAL (rd.164+186+232+250+271+314+341+384+425+461+494+520+548+571)</t>
  </si>
  <si>
    <t>105</t>
  </si>
  <si>
    <t>TITLUL II BUNURI SI SERVICII (rd.165+187+233+251+272+315+342+385+426+462+495+521+549+572+607)</t>
  </si>
  <si>
    <t>106</t>
  </si>
  <si>
    <t>20</t>
  </si>
  <si>
    <t>TITLUL III DOBANZI (rd.214)</t>
  </si>
  <si>
    <t>107</t>
  </si>
  <si>
    <t>30</t>
  </si>
  <si>
    <t>Dobanzi aferente datoriei publice externe (rd.216)</t>
  </si>
  <si>
    <t>109</t>
  </si>
  <si>
    <t>TITLUL V FONDURI DE REZERVA (rd.195)</t>
  </si>
  <si>
    <t>113</t>
  </si>
  <si>
    <t>50</t>
  </si>
  <si>
    <t>Fond de rezerva bugetara la dispozitia autoritatilor locale (rd.196)</t>
  </si>
  <si>
    <t>114</t>
  </si>
  <si>
    <t>5004</t>
  </si>
  <si>
    <t>TITLUL VI TRANSFERURI INTRE UNITATI ALE ADMINISTRATIEI PUBLICE (rd.169+197+227+291+338+370+417+461+501+570+600+629+666)</t>
  </si>
  <si>
    <t>115</t>
  </si>
  <si>
    <t>51</t>
  </si>
  <si>
    <t>Transferuri curente (rd.170+198+228+292+339+371+418+462+502+571+601+630+667)</t>
  </si>
  <si>
    <t>116</t>
  </si>
  <si>
    <t>5101</t>
  </si>
  <si>
    <t>Transferuri catre institutii publice (rd.171+199+293+372+419+463+503+572+602+631+668)</t>
  </si>
  <si>
    <t>117</t>
  </si>
  <si>
    <t>510101</t>
  </si>
  <si>
    <t>Actiuni de sanatate (rd.340)</t>
  </si>
  <si>
    <t>118</t>
  </si>
  <si>
    <t>510103</t>
  </si>
  <si>
    <t>TITLUL VII ALTE TRANSFERURI (rd.294+373+420+464+504+538+573+632+669)</t>
  </si>
  <si>
    <t>122</t>
  </si>
  <si>
    <t>55</t>
  </si>
  <si>
    <t>A. Transferuri interne.(rd.295+374+421+465+505+539+574+633+670)</t>
  </si>
  <si>
    <t>123</t>
  </si>
  <si>
    <t>5501</t>
  </si>
  <si>
    <t>Programe PHARE (rd.423+506)</t>
  </si>
  <si>
    <t>125</t>
  </si>
  <si>
    <t>550108</t>
  </si>
  <si>
    <t>Alte transferuri curente interne (rd.296+375+424+467+508+541+635+672)</t>
  </si>
  <si>
    <t>129</t>
  </si>
  <si>
    <t>550118</t>
  </si>
  <si>
    <t>TITLUL VIII ASISTENTA SOCIALA (rd.297+341+425)</t>
  </si>
  <si>
    <t>130</t>
  </si>
  <si>
    <t>57</t>
  </si>
  <si>
    <t>Ajutoare sociale (rd.298+342+426)</t>
  </si>
  <si>
    <t>131</t>
  </si>
  <si>
    <t>5702</t>
  </si>
  <si>
    <t>Ajutoare sociale in numerar (rd.427)</t>
  </si>
  <si>
    <t>132</t>
  </si>
  <si>
    <t>570201</t>
  </si>
  <si>
    <t>Ajutoare sociale in natura (rd.299+343)</t>
  </si>
  <si>
    <t>133</t>
  </si>
  <si>
    <t>570202</t>
  </si>
  <si>
    <t>TITLUL IX ALTE CHELTUIELI (rd.300+376+428+673)</t>
  </si>
  <si>
    <t>134</t>
  </si>
  <si>
    <t>59</t>
  </si>
  <si>
    <t>Burse (rd.301)</t>
  </si>
  <si>
    <t>135</t>
  </si>
  <si>
    <t>5901</t>
  </si>
  <si>
    <t>Asociatii si fundatii (rd.302+377+429)</t>
  </si>
  <si>
    <t>137</t>
  </si>
  <si>
    <t>5911</t>
  </si>
  <si>
    <t>Sustinerea cultelor (rd.378)</t>
  </si>
  <si>
    <t>138</t>
  </si>
  <si>
    <t>5912</t>
  </si>
  <si>
    <t>Contributii la salarizarea personalului neclerical (rd.379)</t>
  </si>
  <si>
    <t>139</t>
  </si>
  <si>
    <t>5915</t>
  </si>
  <si>
    <t>CHELTUIELI DE CAPITAL (rd.172+201+244+266+303+344+380+430+468+509+542+576+603+636+675)</t>
  </si>
  <si>
    <t>140</t>
  </si>
  <si>
    <t>70</t>
  </si>
  <si>
    <t>TITLUL X ACTIVE NEFINANCIARE (rd.173+202+245+267+304+345+381+431+469+510+543+577+604+637+676)</t>
  </si>
  <si>
    <t>141</t>
  </si>
  <si>
    <t>71</t>
  </si>
  <si>
    <t>Active fixe (rd.174+203+246+268+305+346+382+432+470+511+544+578+605+638+677)</t>
  </si>
  <si>
    <t>142</t>
  </si>
  <si>
    <t>7101</t>
  </si>
  <si>
    <t>Masini, echipamente si mijloace de transport(rd.176+205+248+270+307+348+384+434+472+513+546+580+607+640+679)</t>
  </si>
  <si>
    <t>144</t>
  </si>
  <si>
    <t>710102</t>
  </si>
  <si>
    <t>Alte active fixe (iunclusiv reparatii capitale)(rd.178+207+250+272+309+350+386+436+474+515+548+582+609+642+681)</t>
  </si>
  <si>
    <t>146</t>
  </si>
  <si>
    <t>710130</t>
  </si>
  <si>
    <t>TITLUL XI ACTIVE FINANCIARE (rd.475+516+643)</t>
  </si>
  <si>
    <t>147</t>
  </si>
  <si>
    <t>Active financiare (rd.476+517+644)</t>
  </si>
  <si>
    <t>148</t>
  </si>
  <si>
    <t>7201</t>
  </si>
  <si>
    <t>Participare la capitalul social al societatilor comerciale (rd.477+518+645)</t>
  </si>
  <si>
    <t>149</t>
  </si>
  <si>
    <t>720101</t>
  </si>
  <si>
    <t>OPERATIUNI FINANCIARE (rd.179+208+251+273+310+351+387+437+478+519+549+583+610+646+682)</t>
  </si>
  <si>
    <t>150</t>
  </si>
  <si>
    <t>79</t>
  </si>
  <si>
    <t>TITLUL XIII RAMBURSARI DE CREDITE (rd.180+209+252+274+311+352+388+438+479+520+550+584+611+647+686)</t>
  </si>
  <si>
    <t>154</t>
  </si>
  <si>
    <t>81</t>
  </si>
  <si>
    <t>Rambursari de credite externe (rd.181+210+253+275+312+353+389+439+480+521+551+585+612+648+687)</t>
  </si>
  <si>
    <t>155</t>
  </si>
  <si>
    <t>8101</t>
  </si>
  <si>
    <t>Partea I-a SERVICII PUBLICE GENERALE (rd.161+187+219+225)</t>
  </si>
  <si>
    <t>162</t>
  </si>
  <si>
    <t>5002</t>
  </si>
  <si>
    <t>Autoritati publice si actiuni externe (rd.184)</t>
  </si>
  <si>
    <t>163</t>
  </si>
  <si>
    <t>5102</t>
  </si>
  <si>
    <t>CHELTUIELI CURENTE (rd.163 la rd.165)</t>
  </si>
  <si>
    <t>164</t>
  </si>
  <si>
    <t>TITLUL I CHELTUIELI DE PERSONAL</t>
  </si>
  <si>
    <t>165</t>
  </si>
  <si>
    <t>TITLUL II BUNURI SI SERVICII</t>
  </si>
  <si>
    <t>166</t>
  </si>
  <si>
    <t>CHELTUIELI DE CAPITAL (rd.173)</t>
  </si>
  <si>
    <t>170</t>
  </si>
  <si>
    <t>TITLUL X ACTIVE NEFINANCIARE (rd.174)</t>
  </si>
  <si>
    <t>171</t>
  </si>
  <si>
    <t>Active fixe(rd.175 la 178)</t>
  </si>
  <si>
    <t>172</t>
  </si>
  <si>
    <t>Alte active fixe (iunclusiv reparatii capitale)</t>
  </si>
  <si>
    <t>176</t>
  </si>
  <si>
    <t>Autoritati executive si legislative (rd.185)</t>
  </si>
  <si>
    <t>182</t>
  </si>
  <si>
    <t>510201</t>
  </si>
  <si>
    <t>Autoritati executive</t>
  </si>
  <si>
    <t>183</t>
  </si>
  <si>
    <t>51020103</t>
  </si>
  <si>
    <t>Alte servicii publice generale (rd.213 la rd.217)</t>
  </si>
  <si>
    <t>185</t>
  </si>
  <si>
    <t>5402</t>
  </si>
  <si>
    <t>CHELTUIELI CURENTE (rd.189 la rd.191 + 195+197)</t>
  </si>
  <si>
    <t>186</t>
  </si>
  <si>
    <t>187</t>
  </si>
  <si>
    <t>188</t>
  </si>
  <si>
    <t>TITLUL V FONDURI DE REZERVA (rd.196)</t>
  </si>
  <si>
    <t>189</t>
  </si>
  <si>
    <t>Fond de rezerva bugetara la dispozitia autoritatilor locale</t>
  </si>
  <si>
    <t>190</t>
  </si>
  <si>
    <t>CHELTUIELI DE CAPITAL (rd.202)</t>
  </si>
  <si>
    <t>195</t>
  </si>
  <si>
    <t>TITLUL X ACTIVE NEFINANCIARE (rd.203)</t>
  </si>
  <si>
    <t>196</t>
  </si>
  <si>
    <t>Active fixe (rd.204 la 207)</t>
  </si>
  <si>
    <t>197</t>
  </si>
  <si>
    <t>201</t>
  </si>
  <si>
    <t>207</t>
  </si>
  <si>
    <t>540205</t>
  </si>
  <si>
    <t>Servicii publice comunitare de evidenta a persoanelor</t>
  </si>
  <si>
    <t>210</t>
  </si>
  <si>
    <t>540210</t>
  </si>
  <si>
    <t>Alte servicii publice generale</t>
  </si>
  <si>
    <t>211</t>
  </si>
  <si>
    <t>540250</t>
  </si>
  <si>
    <t>Tranzactii privind datoria publica si împrumuturi (rd.220)</t>
  </si>
  <si>
    <t>213</t>
  </si>
  <si>
    <t>5502</t>
  </si>
  <si>
    <t>CHELTUIELI CURENTE (rd.221 la rd.223)</t>
  </si>
  <si>
    <t>214</t>
  </si>
  <si>
    <t>TITLUL III DOBANZI (rd.215 la rd.217)</t>
  </si>
  <si>
    <t>215</t>
  </si>
  <si>
    <t>Dobanzi aferente datoriei publice externe</t>
  </si>
  <si>
    <t>217</t>
  </si>
  <si>
    <t>Partea a II-a APARARE, ORDINE PUBLICA SI SIGURANTA NATIONALA (rd.236+258)</t>
  </si>
  <si>
    <t>230</t>
  </si>
  <si>
    <t>5902</t>
  </si>
  <si>
    <t>Aparare (rd.256)</t>
  </si>
  <si>
    <t>231</t>
  </si>
  <si>
    <t>6002</t>
  </si>
  <si>
    <t>CHELTUIELI CURENTE (rd.238 la 240)</t>
  </si>
  <si>
    <t>232</t>
  </si>
  <si>
    <t>233</t>
  </si>
  <si>
    <t>234</t>
  </si>
  <si>
    <t>CHELTUIELI DE CAPITAL (rd.245)</t>
  </si>
  <si>
    <t>235</t>
  </si>
  <si>
    <t>TITLUL X ACTIVE NEFINANCIARE (rd.246)</t>
  </si>
  <si>
    <t>236</t>
  </si>
  <si>
    <t>Active fixe (rd.247 la 250)</t>
  </si>
  <si>
    <t>237</t>
  </si>
  <si>
    <t>241</t>
  </si>
  <si>
    <t>Aparare nationala</t>
  </si>
  <si>
    <t>247</t>
  </si>
  <si>
    <t>600202</t>
  </si>
  <si>
    <t>Partea a III-a CHELTUIELI SOCIAL-CULTURALE (rd.283+330+362+409)</t>
  </si>
  <si>
    <t>269</t>
  </si>
  <si>
    <t>6402</t>
  </si>
  <si>
    <t>Invatamant (rd.315+318+322+323+325+328)</t>
  </si>
  <si>
    <t>270</t>
  </si>
  <si>
    <t>6502</t>
  </si>
  <si>
    <t>CHELTUIELI CURENTE (rd.285 la 287+291+294+297+300)</t>
  </si>
  <si>
    <t>271</t>
  </si>
  <si>
    <t>272</t>
  </si>
  <si>
    <t>273</t>
  </si>
  <si>
    <t>TITLUL VIII ASISTENTA SOCIALA (rd.298)</t>
  </si>
  <si>
    <t>280</t>
  </si>
  <si>
    <t>Ajutoare sociale (rd.299)</t>
  </si>
  <si>
    <t>281</t>
  </si>
  <si>
    <t>Ajutoare sociale in natura</t>
  </si>
  <si>
    <t>282</t>
  </si>
  <si>
    <t>Tichete cadou acordate pentru cheltuieli sociale</t>
  </si>
  <si>
    <t>283</t>
  </si>
  <si>
    <t>570204</t>
  </si>
  <si>
    <t>TITLUL IX ALTE CHELTUIELI (rd.301+302)</t>
  </si>
  <si>
    <t>284</t>
  </si>
  <si>
    <t>Burse</t>
  </si>
  <si>
    <t>285</t>
  </si>
  <si>
    <t>CHELTUIELI DE CAPITAL (rd.304)</t>
  </si>
  <si>
    <t>287</t>
  </si>
  <si>
    <t>TITLUL X ACTIVE NEFINANCIARE (rd.305)</t>
  </si>
  <si>
    <t>288</t>
  </si>
  <si>
    <t>Active fixe(rd.306 la 309)</t>
  </si>
  <si>
    <t>289</t>
  </si>
  <si>
    <t>Masini, echipamente si mijloace de transport</t>
  </si>
  <si>
    <t>291</t>
  </si>
  <si>
    <t>293</t>
  </si>
  <si>
    <t>Învatamânt prescolar si primar (rd.316+317)</t>
  </si>
  <si>
    <t>299</t>
  </si>
  <si>
    <t>650203</t>
  </si>
  <si>
    <t>Învatamânt primar</t>
  </si>
  <si>
    <t>301</t>
  </si>
  <si>
    <t>65020302</t>
  </si>
  <si>
    <t>Învatamânt nedefinibil prin nivel (rd. 324)</t>
  </si>
  <si>
    <t>307</t>
  </si>
  <si>
    <t>650207</t>
  </si>
  <si>
    <t>Învatamânt special</t>
  </si>
  <si>
    <t>308</t>
  </si>
  <si>
    <t>65020704</t>
  </si>
  <si>
    <t>Alte cheltuieli în domeniul învatamântului</t>
  </si>
  <si>
    <t>312</t>
  </si>
  <si>
    <t>650250</t>
  </si>
  <si>
    <t>Sanatate (rd.356+358)</t>
  </si>
  <si>
    <t>314</t>
  </si>
  <si>
    <t>6602</t>
  </si>
  <si>
    <t>CHELTUIELI CURENTE (rd.332 la 334+ 338+341)</t>
  </si>
  <si>
    <t>315</t>
  </si>
  <si>
    <t>TITLUL VI TRANSFERURI INTRE UNITATI ALE ADMINISTRATIEI PUBLICE (rd.339)</t>
  </si>
  <si>
    <t>318</t>
  </si>
  <si>
    <t>Transferuri curente (rd.340)</t>
  </si>
  <si>
    <t>319</t>
  </si>
  <si>
    <t>Actiuni de sanatate</t>
  </si>
  <si>
    <t>320</t>
  </si>
  <si>
    <t>Servicii medicale in unitati sanitare cu paturi (rd.357)</t>
  </si>
  <si>
    <t>336</t>
  </si>
  <si>
    <t>660206</t>
  </si>
  <si>
    <t>Spitale generale</t>
  </si>
  <si>
    <t>337</t>
  </si>
  <si>
    <t>66020601</t>
  </si>
  <si>
    <t>Cultura, recreere si religie (rd.392+402+406+407)</t>
  </si>
  <si>
    <t>341</t>
  </si>
  <si>
    <t>6702</t>
  </si>
  <si>
    <t>CHELTUIELI CURENTE (rd.364 la 366+370+373+376)</t>
  </si>
  <si>
    <t>342</t>
  </si>
  <si>
    <t>343</t>
  </si>
  <si>
    <t>344</t>
  </si>
  <si>
    <t>TITLUL VI TRANSFERURI INTRE UNITATI ALE ADMINISTRATIEI PUBLICE (rd.371)</t>
  </si>
  <si>
    <t>345</t>
  </si>
  <si>
    <t>Transferuri curente (rd.372)</t>
  </si>
  <si>
    <t>346</t>
  </si>
  <si>
    <t>Transferuri catre institutii publice</t>
  </si>
  <si>
    <t>347</t>
  </si>
  <si>
    <t>TITLUL IX ALTE CHELTUIELI (rd.377 la 379)</t>
  </si>
  <si>
    <t>351</t>
  </si>
  <si>
    <t>Asociatii si fundatii</t>
  </si>
  <si>
    <t>352</t>
  </si>
  <si>
    <t>Sustinerea cultelor</t>
  </si>
  <si>
    <t>353</t>
  </si>
  <si>
    <t>Contributii la salarizarea personalului neclerical</t>
  </si>
  <si>
    <t>354</t>
  </si>
  <si>
    <t>CHELTUIELI DE CAPITAL (rd.381)</t>
  </si>
  <si>
    <t>355</t>
  </si>
  <si>
    <t>TITLUL X ACTIVE NEFINANCIARE (rd.382)</t>
  </si>
  <si>
    <t>356</t>
  </si>
  <si>
    <t>Active fixe (rd.383 la 386)</t>
  </si>
  <si>
    <t>357</t>
  </si>
  <si>
    <t>361</t>
  </si>
  <si>
    <t>Servicii culturale (rd.393 la 401)</t>
  </si>
  <si>
    <t>367</t>
  </si>
  <si>
    <t>670203</t>
  </si>
  <si>
    <t>Biblioteci publice comunale, orasenesti, municipale</t>
  </si>
  <si>
    <t>368</t>
  </si>
  <si>
    <t>67020302</t>
  </si>
  <si>
    <t>Muzee</t>
  </si>
  <si>
    <t>369</t>
  </si>
  <si>
    <t>67020303</t>
  </si>
  <si>
    <t>Institutii publice de spectacole si concerte</t>
  </si>
  <si>
    <t>370</t>
  </si>
  <si>
    <t>67020304</t>
  </si>
  <si>
    <t>Scoli populare de arta si meserii</t>
  </si>
  <si>
    <t>371</t>
  </si>
  <si>
    <t>67020305</t>
  </si>
  <si>
    <t>Centre pentru conservarea si promovarea culturii traditionale</t>
  </si>
  <si>
    <t>374</t>
  </si>
  <si>
    <t>67020308</t>
  </si>
  <si>
    <t>Consolidarea si restaurarea monumentelor istorice</t>
  </si>
  <si>
    <t>375</t>
  </si>
  <si>
    <t>67020312</t>
  </si>
  <si>
    <t>Servicii recreative si sportive (rd.403 la 405)</t>
  </si>
  <si>
    <t>377</t>
  </si>
  <si>
    <t>670205</t>
  </si>
  <si>
    <t>Sport</t>
  </si>
  <si>
    <t>378</t>
  </si>
  <si>
    <t>67020501</t>
  </si>
  <si>
    <t>Servicii religioase</t>
  </si>
  <si>
    <t>381</t>
  </si>
  <si>
    <t>670206</t>
  </si>
  <si>
    <t>Alte servicii în domeniile culturii, recreerii si religiei</t>
  </si>
  <si>
    <t>382</t>
  </si>
  <si>
    <t>670250</t>
  </si>
  <si>
    <t>Asigurari si asistenta sociala (rd.442+443+445+446+447+448+451)</t>
  </si>
  <si>
    <t>384</t>
  </si>
  <si>
    <t>6802</t>
  </si>
  <si>
    <t>CHELTUIELI CURENTE (rd.411 la 413 +417+420+425+428)</t>
  </si>
  <si>
    <t>385</t>
  </si>
  <si>
    <t>386</t>
  </si>
  <si>
    <t>387</t>
  </si>
  <si>
    <t>TITLUL VII ALTE TRANSFERURI (rd.421)</t>
  </si>
  <si>
    <t>391</t>
  </si>
  <si>
    <t>A. Transferuri interne.(rd.422 la 424)</t>
  </si>
  <si>
    <t>392</t>
  </si>
  <si>
    <t>Programe PHARE</t>
  </si>
  <si>
    <t>394</t>
  </si>
  <si>
    <t>Alte transferuri curente interne</t>
  </si>
  <si>
    <t>395</t>
  </si>
  <si>
    <t>TITLUL VIII ASISTENTA SOCIALA (rd.426)</t>
  </si>
  <si>
    <t>396</t>
  </si>
  <si>
    <t>Ajutoare sociale (rd.427)</t>
  </si>
  <si>
    <t>397</t>
  </si>
  <si>
    <t>Ajutoare sociale in numerar</t>
  </si>
  <si>
    <t>398</t>
  </si>
  <si>
    <t>TITLUL IX ALTE CHELTUIELI (rd.429)</t>
  </si>
  <si>
    <t>399</t>
  </si>
  <si>
    <t>400</t>
  </si>
  <si>
    <t>CHELTUIELI DE CAPITAL (rd.431)</t>
  </si>
  <si>
    <t>401</t>
  </si>
  <si>
    <t>TITLUL X ACTIVE NEFINANCIARE (rd.432)</t>
  </si>
  <si>
    <t>402</t>
  </si>
  <si>
    <t>Active fixe(rd.433 la 436)</t>
  </si>
  <si>
    <t>403</t>
  </si>
  <si>
    <t>407</t>
  </si>
  <si>
    <t>Asistenta sociala in caz de boli si invaliditati (rd.444)</t>
  </si>
  <si>
    <t>414</t>
  </si>
  <si>
    <t>680205</t>
  </si>
  <si>
    <t>Asistenta sociala in caz de invaliditate</t>
  </si>
  <si>
    <t>415</t>
  </si>
  <si>
    <t>68020502</t>
  </si>
  <si>
    <t>Asistenta sociala pentru familie si copii</t>
  </si>
  <si>
    <t>416</t>
  </si>
  <si>
    <t>680206</t>
  </si>
  <si>
    <t>Alte cheltuieli in domeniul asigurarilor si asistentei sociale</t>
  </si>
  <si>
    <t>422</t>
  </si>
  <si>
    <t>680250</t>
  </si>
  <si>
    <t>Partea a IV-a SERVICII SI DEZVOLTARE PUBLICA, LOCUINTE, MEDIU SI APE (rd.453+493)</t>
  </si>
  <si>
    <t>424</t>
  </si>
  <si>
    <t>6902</t>
  </si>
  <si>
    <t>Locuinte, servicii si dezvoltare publica (rd.483+486+489+490+491)</t>
  </si>
  <si>
    <t>425</t>
  </si>
  <si>
    <t>7002</t>
  </si>
  <si>
    <t>CHELTUIELI CURENTE (rd.455 la 457+461+464)</t>
  </si>
  <si>
    <t>426</t>
  </si>
  <si>
    <t>428</t>
  </si>
  <si>
    <t>TITLUL VI TRANSFERURI INTRE UNITATI ALE ADMINISTRATIEI PUBLICE (rd.462)</t>
  </si>
  <si>
    <t>429</t>
  </si>
  <si>
    <t>Transferuri curente (rd.463)</t>
  </si>
  <si>
    <t>430</t>
  </si>
  <si>
    <t>431</t>
  </si>
  <si>
    <t>CHELTUIELI DE CAPITAL (rd.469+475)</t>
  </si>
  <si>
    <t>436</t>
  </si>
  <si>
    <t>TITLUL X ACTIVE NEFINANCIARE (rd.470)</t>
  </si>
  <si>
    <t>437</t>
  </si>
  <si>
    <t>Active fixe (rd.471 la 474)</t>
  </si>
  <si>
    <t>438</t>
  </si>
  <si>
    <t>442</t>
  </si>
  <si>
    <t>TITLUL XI ACTIVE FINANCIARE (rd.476)</t>
  </si>
  <si>
    <t>443</t>
  </si>
  <si>
    <t>Active financiare (rd.477)</t>
  </si>
  <si>
    <t>444</t>
  </si>
  <si>
    <t>Participare la capitalul social al societatilor comerciale</t>
  </si>
  <si>
    <t>445</t>
  </si>
  <si>
    <t>Alimentare cu apa si amenajari hidrotehnice (rd.487+488)</t>
  </si>
  <si>
    <t>454</t>
  </si>
  <si>
    <t>700205</t>
  </si>
  <si>
    <t>Alimentare cu apa</t>
  </si>
  <si>
    <t>455</t>
  </si>
  <si>
    <t>70020501</t>
  </si>
  <si>
    <t>Alte servicii în domeniile locuintelor, serviciilor si dezvoltarii comunale</t>
  </si>
  <si>
    <t>459</t>
  </si>
  <si>
    <t>700250</t>
  </si>
  <si>
    <t>Protectia mediului (rd.524+527)</t>
  </si>
  <si>
    <t>461</t>
  </si>
  <si>
    <t>7402</t>
  </si>
  <si>
    <t>CHELTUIELI DE CAPITAL (rd.510+516)</t>
  </si>
  <si>
    <t>473</t>
  </si>
  <si>
    <t>TITLUL X ACTIVE NEFINANCIARE (rd.511)</t>
  </si>
  <si>
    <t>474</t>
  </si>
  <si>
    <t>Active fixe (rd.512 la 515)</t>
  </si>
  <si>
    <t>475</t>
  </si>
  <si>
    <t>479</t>
  </si>
  <si>
    <t>Salubritate si gestiunea deseurilor (rd.525+526)</t>
  </si>
  <si>
    <t>488</t>
  </si>
  <si>
    <t>740205</t>
  </si>
  <si>
    <t>Colectarea, tratarea si distrugerea deseurilor</t>
  </si>
  <si>
    <t>490</t>
  </si>
  <si>
    <t>74020502</t>
  </si>
  <si>
    <t>Partea a V-a ACTIUNI ECONOMICE (rd.530+560+592+619+659)</t>
  </si>
  <si>
    <t>493</t>
  </si>
  <si>
    <t>7902</t>
  </si>
  <si>
    <t>Actiuni generale economice, comerciale si de munca (rd.554)</t>
  </si>
  <si>
    <t>494</t>
  </si>
  <si>
    <t>8002</t>
  </si>
  <si>
    <t>CHELTUIELI CURENTE (rd.532 la 534+538)</t>
  </si>
  <si>
    <t>495</t>
  </si>
  <si>
    <t>497</t>
  </si>
  <si>
    <t>TITLUL VII ALTE TRANSFERURI (rd.539)</t>
  </si>
  <si>
    <t>498</t>
  </si>
  <si>
    <t>A. Transferuri interne.(rd.540+541)</t>
  </si>
  <si>
    <t>499</t>
  </si>
  <si>
    <t>501</t>
  </si>
  <si>
    <t>Actiuni generale economice si comerciale (rd.555 la 558)</t>
  </si>
  <si>
    <t>514</t>
  </si>
  <si>
    <t>800201</t>
  </si>
  <si>
    <t>Programe de dezvoltare regionala si sociala</t>
  </si>
  <si>
    <t>517</t>
  </si>
  <si>
    <t>80020110</t>
  </si>
  <si>
    <t>Transporturi (rd.651+655+657)</t>
  </si>
  <si>
    <t>571</t>
  </si>
  <si>
    <t>8402</t>
  </si>
  <si>
    <t>CHELTUIELI CURENTE (rd.621 la 623+627+629+632)</t>
  </si>
  <si>
    <t>572</t>
  </si>
  <si>
    <t>574</t>
  </si>
  <si>
    <t>TITLUL VII ALTE TRANSFERURI (rd.633)</t>
  </si>
  <si>
    <t>580</t>
  </si>
  <si>
    <t>A. Transferuri interne.(rd.634+635)</t>
  </si>
  <si>
    <t>581</t>
  </si>
  <si>
    <t>583</t>
  </si>
  <si>
    <t>CHELTUIELI DE CAPITAL (rd.637+643)</t>
  </si>
  <si>
    <t>584</t>
  </si>
  <si>
    <t>TITLUL X ACTIVE NEFINANCIARE (rd.638)</t>
  </si>
  <si>
    <t>585</t>
  </si>
  <si>
    <t>Active fixe (rd.639 la 642)</t>
  </si>
  <si>
    <t>586</t>
  </si>
  <si>
    <t>590</t>
  </si>
  <si>
    <t>OPERATIUNI FINANCIARE (rd.647)</t>
  </si>
  <si>
    <t>594</t>
  </si>
  <si>
    <t>TITLUL XIII RAMBURSARI DE CREDITE (rd.648+649)</t>
  </si>
  <si>
    <t>595</t>
  </si>
  <si>
    <t>Rambursari de credite externe</t>
  </si>
  <si>
    <t>596</t>
  </si>
  <si>
    <t>Transport rutier (rd.652 la 654)</t>
  </si>
  <si>
    <t>599</t>
  </si>
  <si>
    <t>840203</t>
  </si>
  <si>
    <t>Drumuri si poduri</t>
  </si>
  <si>
    <t>600</t>
  </si>
  <si>
    <t>84020301</t>
  </si>
  <si>
    <t>Transport aerian (rd.656)</t>
  </si>
  <si>
    <t>603</t>
  </si>
  <si>
    <t>840206</t>
  </si>
  <si>
    <t>Aviatia civila</t>
  </si>
  <si>
    <t>604</t>
  </si>
  <si>
    <t>84020602</t>
  </si>
  <si>
    <t>Alte cheltuieli în domeniul transporturilor</t>
  </si>
  <si>
    <t>605</t>
  </si>
  <si>
    <t>840250</t>
  </si>
  <si>
    <t>Alte actiuni economice (rd.690 la 694)</t>
  </si>
  <si>
    <t>607</t>
  </si>
  <si>
    <t>8702</t>
  </si>
  <si>
    <t>CHELTUIELI CURENTE (rd.661+662+666+669+673)</t>
  </si>
  <si>
    <t>608</t>
  </si>
  <si>
    <t>609</t>
  </si>
  <si>
    <t>TITLUL VII ALTE TRANSFERURI (rd.670)</t>
  </si>
  <si>
    <t>613</t>
  </si>
  <si>
    <t>A. Transferuri interne.(rd.671+672)</t>
  </si>
  <si>
    <t>614</t>
  </si>
  <si>
    <t>616</t>
  </si>
  <si>
    <t>Alte actiuni economice</t>
  </si>
  <si>
    <t>638</t>
  </si>
  <si>
    <t>870250</t>
  </si>
  <si>
    <t>Influenta</t>
  </si>
  <si>
    <t>ROMÂNIA</t>
  </si>
  <si>
    <t>JUDEŢUL MUREŞ</t>
  </si>
  <si>
    <t>CONSILIUL JUDEŢEAN</t>
  </si>
  <si>
    <t>- lei -</t>
  </si>
  <si>
    <t xml:space="preserve">BUGETUL LOCAL DETALIAT LA VENITURI PE CAPITOLE SI SUBCAPITOLE SI LA CHELTUIELI PE 
CAPITOLE, TITLURI, ARTICOLE DE CHELTUIELI, SUBCAPITOLE SI PARAGRAFE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</si>
</sst>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45.851562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599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8" t="s">
        <v>600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601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8"/>
      <c r="B5" s="5"/>
      <c r="C5" s="5"/>
      <c r="D5" s="5"/>
      <c r="E5" s="5"/>
      <c r="F5" s="5"/>
      <c r="G5" s="5"/>
      <c r="H5" s="5"/>
      <c r="I5" s="5"/>
      <c r="J5" s="5"/>
    </row>
    <row r="6" spans="1:10" ht="34.5" customHeight="1">
      <c r="A6" s="12" t="s">
        <v>603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0:12" ht="12.75">
      <c r="J9" s="7" t="s">
        <v>602</v>
      </c>
      <c r="K9" s="6"/>
      <c r="L9" s="6"/>
    </row>
    <row r="10" spans="1:10" ht="33.75">
      <c r="A10" s="2" t="s">
        <v>0</v>
      </c>
      <c r="B10" s="3" t="s">
        <v>1</v>
      </c>
      <c r="C10" s="3" t="s">
        <v>2</v>
      </c>
      <c r="D10" s="3" t="s">
        <v>3</v>
      </c>
      <c r="E10" s="3" t="s">
        <v>598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</row>
    <row r="11" spans="1:10" ht="12.75">
      <c r="A11" s="10" t="s">
        <v>9</v>
      </c>
      <c r="B11" s="4" t="s">
        <v>10</v>
      </c>
      <c r="C11" s="4" t="s">
        <v>11</v>
      </c>
      <c r="D11" s="11">
        <v>238978577</v>
      </c>
      <c r="E11" s="11">
        <f>F11-D11</f>
        <v>106600</v>
      </c>
      <c r="F11" s="11">
        <v>239085177</v>
      </c>
      <c r="G11" s="11">
        <v>74909987</v>
      </c>
      <c r="H11" s="11">
        <v>59704259</v>
      </c>
      <c r="I11" s="11">
        <v>48062376</v>
      </c>
      <c r="J11" s="11">
        <v>56408555</v>
      </c>
    </row>
    <row r="12" spans="1:10" ht="12.75">
      <c r="A12" s="10" t="s">
        <v>12</v>
      </c>
      <c r="B12" s="4" t="s">
        <v>13</v>
      </c>
      <c r="C12" s="4" t="s">
        <v>14</v>
      </c>
      <c r="D12" s="11">
        <v>80109334</v>
      </c>
      <c r="E12" s="11">
        <f aca="true" t="shared" si="0" ref="E12:E75">F12-D12</f>
        <v>106600</v>
      </c>
      <c r="F12" s="11">
        <v>80215934</v>
      </c>
      <c r="G12" s="11">
        <v>39525371</v>
      </c>
      <c r="H12" s="11">
        <v>14060632</v>
      </c>
      <c r="I12" s="11">
        <v>17341273</v>
      </c>
      <c r="J12" s="11">
        <v>9288658</v>
      </c>
    </row>
    <row r="13" spans="1:10" ht="12.75">
      <c r="A13" s="10" t="s">
        <v>15</v>
      </c>
      <c r="B13" s="4" t="s">
        <v>16</v>
      </c>
      <c r="C13" s="4" t="s">
        <v>17</v>
      </c>
      <c r="D13" s="11">
        <v>192302961</v>
      </c>
      <c r="E13" s="11">
        <f t="shared" si="0"/>
        <v>106600</v>
      </c>
      <c r="F13" s="11">
        <v>192409561</v>
      </c>
      <c r="G13" s="11">
        <v>62457371</v>
      </c>
      <c r="H13" s="11">
        <v>47402259</v>
      </c>
      <c r="I13" s="11">
        <v>36030376</v>
      </c>
      <c r="J13" s="11">
        <v>46519555</v>
      </c>
    </row>
    <row r="14" spans="1:10" ht="12.75">
      <c r="A14" s="10" t="s">
        <v>18</v>
      </c>
      <c r="B14" s="4" t="s">
        <v>19</v>
      </c>
      <c r="C14" s="4" t="s">
        <v>20</v>
      </c>
      <c r="D14" s="11">
        <v>190828961</v>
      </c>
      <c r="E14" s="11">
        <f t="shared" si="0"/>
        <v>0</v>
      </c>
      <c r="F14" s="11">
        <v>190828961</v>
      </c>
      <c r="G14" s="11">
        <v>61759571</v>
      </c>
      <c r="H14" s="11">
        <v>47016059</v>
      </c>
      <c r="I14" s="11">
        <v>35805376</v>
      </c>
      <c r="J14" s="11">
        <v>46247955</v>
      </c>
    </row>
    <row r="15" spans="1:10" ht="22.5">
      <c r="A15" s="10" t="s">
        <v>21</v>
      </c>
      <c r="B15" s="4" t="s">
        <v>22</v>
      </c>
      <c r="C15" s="4" t="s">
        <v>23</v>
      </c>
      <c r="D15" s="11">
        <v>77135334</v>
      </c>
      <c r="E15" s="11">
        <f t="shared" si="0"/>
        <v>0</v>
      </c>
      <c r="F15" s="11">
        <v>77135334</v>
      </c>
      <c r="G15" s="11">
        <v>38427571</v>
      </c>
      <c r="H15" s="11">
        <v>13274432</v>
      </c>
      <c r="I15" s="11">
        <v>16716273</v>
      </c>
      <c r="J15" s="11">
        <v>8717058</v>
      </c>
    </row>
    <row r="16" spans="1:10" ht="22.5">
      <c r="A16" s="10" t="s">
        <v>24</v>
      </c>
      <c r="B16" s="4" t="s">
        <v>25</v>
      </c>
      <c r="C16" s="4" t="s">
        <v>26</v>
      </c>
      <c r="D16" s="11">
        <v>77135334</v>
      </c>
      <c r="E16" s="11">
        <f t="shared" si="0"/>
        <v>0</v>
      </c>
      <c r="F16" s="11">
        <v>77135334</v>
      </c>
      <c r="G16" s="11">
        <v>38427571</v>
      </c>
      <c r="H16" s="11">
        <v>13274432</v>
      </c>
      <c r="I16" s="11">
        <v>16716273</v>
      </c>
      <c r="J16" s="11">
        <v>8717058</v>
      </c>
    </row>
    <row r="17" spans="1:10" ht="12.75">
      <c r="A17" s="10" t="s">
        <v>27</v>
      </c>
      <c r="B17" s="4" t="s">
        <v>28</v>
      </c>
      <c r="C17" s="4" t="s">
        <v>29</v>
      </c>
      <c r="D17" s="11">
        <v>77135334</v>
      </c>
      <c r="E17" s="11">
        <f t="shared" si="0"/>
        <v>0</v>
      </c>
      <c r="F17" s="11">
        <v>77135334</v>
      </c>
      <c r="G17" s="11">
        <v>38427571</v>
      </c>
      <c r="H17" s="11">
        <v>13274432</v>
      </c>
      <c r="I17" s="11">
        <v>16716273</v>
      </c>
      <c r="J17" s="11">
        <v>8717058</v>
      </c>
    </row>
    <row r="18" spans="1:10" ht="12.75">
      <c r="A18" s="10" t="s">
        <v>30</v>
      </c>
      <c r="B18" s="4" t="s">
        <v>31</v>
      </c>
      <c r="C18" s="4" t="s">
        <v>32</v>
      </c>
      <c r="D18" s="11">
        <v>47435334</v>
      </c>
      <c r="E18" s="11">
        <f t="shared" si="0"/>
        <v>0</v>
      </c>
      <c r="F18" s="11">
        <v>47435334</v>
      </c>
      <c r="G18" s="11">
        <v>27027571</v>
      </c>
      <c r="H18" s="11">
        <v>9074432</v>
      </c>
      <c r="I18" s="11">
        <v>4616273</v>
      </c>
      <c r="J18" s="11">
        <v>6717058</v>
      </c>
    </row>
    <row r="19" spans="1:10" ht="22.5">
      <c r="A19" s="10" t="s">
        <v>33</v>
      </c>
      <c r="B19" s="4" t="s">
        <v>34</v>
      </c>
      <c r="C19" s="4" t="s">
        <v>35</v>
      </c>
      <c r="D19" s="11">
        <v>29700000</v>
      </c>
      <c r="E19" s="11">
        <f t="shared" si="0"/>
        <v>0</v>
      </c>
      <c r="F19" s="11">
        <v>29700000</v>
      </c>
      <c r="G19" s="11">
        <v>11400000</v>
      </c>
      <c r="H19" s="11">
        <v>4200000</v>
      </c>
      <c r="I19" s="11">
        <v>12100000</v>
      </c>
      <c r="J19" s="11">
        <v>2000000</v>
      </c>
    </row>
    <row r="20" spans="1:10" ht="22.5">
      <c r="A20" s="10" t="s">
        <v>36</v>
      </c>
      <c r="B20" s="4" t="s">
        <v>37</v>
      </c>
      <c r="C20" s="4" t="s">
        <v>38</v>
      </c>
      <c r="D20" s="11">
        <v>113693627</v>
      </c>
      <c r="E20" s="11">
        <f t="shared" si="0"/>
        <v>0</v>
      </c>
      <c r="F20" s="11">
        <v>113693627</v>
      </c>
      <c r="G20" s="11">
        <v>23332000</v>
      </c>
      <c r="H20" s="11">
        <v>33741627</v>
      </c>
      <c r="I20" s="11">
        <v>19089103</v>
      </c>
      <c r="J20" s="11">
        <v>37530897</v>
      </c>
    </row>
    <row r="21" spans="1:10" ht="12.75">
      <c r="A21" s="10" t="s">
        <v>39</v>
      </c>
      <c r="B21" s="4" t="s">
        <v>40</v>
      </c>
      <c r="C21" s="4" t="s">
        <v>41</v>
      </c>
      <c r="D21" s="11">
        <v>112193627</v>
      </c>
      <c r="E21" s="11">
        <f t="shared" si="0"/>
        <v>0</v>
      </c>
      <c r="F21" s="11">
        <v>112193627</v>
      </c>
      <c r="G21" s="11">
        <v>22932000</v>
      </c>
      <c r="H21" s="11">
        <v>33341627</v>
      </c>
      <c r="I21" s="11">
        <v>18689103</v>
      </c>
      <c r="J21" s="11">
        <v>37230897</v>
      </c>
    </row>
    <row r="22" spans="1:10" ht="33.75">
      <c r="A22" s="10" t="s">
        <v>42</v>
      </c>
      <c r="B22" s="4" t="s">
        <v>43</v>
      </c>
      <c r="C22" s="4" t="s">
        <v>44</v>
      </c>
      <c r="D22" s="11">
        <v>59124000</v>
      </c>
      <c r="E22" s="11">
        <f t="shared" si="0"/>
        <v>0</v>
      </c>
      <c r="F22" s="11">
        <v>59124000</v>
      </c>
      <c r="G22" s="11">
        <v>15000000</v>
      </c>
      <c r="H22" s="11">
        <v>15000000</v>
      </c>
      <c r="I22" s="11">
        <v>13000000</v>
      </c>
      <c r="J22" s="11">
        <v>16124000</v>
      </c>
    </row>
    <row r="23" spans="1:10" ht="12.75">
      <c r="A23" s="10" t="s">
        <v>45</v>
      </c>
      <c r="B23" s="4" t="s">
        <v>46</v>
      </c>
      <c r="C23" s="4" t="s">
        <v>47</v>
      </c>
      <c r="D23" s="11">
        <v>17761000</v>
      </c>
      <c r="E23" s="11">
        <f t="shared" si="0"/>
        <v>0</v>
      </c>
      <c r="F23" s="11">
        <v>17761000</v>
      </c>
      <c r="G23" s="11">
        <v>1310000</v>
      </c>
      <c r="H23" s="11">
        <v>2958000</v>
      </c>
      <c r="I23" s="11">
        <v>1958000</v>
      </c>
      <c r="J23" s="11">
        <v>11535000</v>
      </c>
    </row>
    <row r="24" spans="1:10" ht="22.5">
      <c r="A24" s="10" t="s">
        <v>48</v>
      </c>
      <c r="B24" s="4" t="s">
        <v>49</v>
      </c>
      <c r="C24" s="4" t="s">
        <v>50</v>
      </c>
      <c r="D24" s="11">
        <v>35308627</v>
      </c>
      <c r="E24" s="11">
        <f t="shared" si="0"/>
        <v>0</v>
      </c>
      <c r="F24" s="11">
        <v>35308627</v>
      </c>
      <c r="G24" s="11">
        <v>6622000</v>
      </c>
      <c r="H24" s="11">
        <v>15383627</v>
      </c>
      <c r="I24" s="11">
        <v>3731103</v>
      </c>
      <c r="J24" s="11">
        <v>9571897</v>
      </c>
    </row>
    <row r="25" spans="1:10" ht="22.5">
      <c r="A25" s="10" t="s">
        <v>51</v>
      </c>
      <c r="B25" s="4" t="s">
        <v>52</v>
      </c>
      <c r="C25" s="4" t="s">
        <v>53</v>
      </c>
      <c r="D25" s="11">
        <v>1500000</v>
      </c>
      <c r="E25" s="11">
        <f t="shared" si="0"/>
        <v>0</v>
      </c>
      <c r="F25" s="11">
        <v>1500000</v>
      </c>
      <c r="G25" s="11">
        <v>400000</v>
      </c>
      <c r="H25" s="11">
        <v>400000</v>
      </c>
      <c r="I25" s="11">
        <v>400000</v>
      </c>
      <c r="J25" s="11">
        <v>300000</v>
      </c>
    </row>
    <row r="26" spans="1:10" ht="22.5">
      <c r="A26" s="10" t="s">
        <v>54</v>
      </c>
      <c r="B26" s="4" t="s">
        <v>55</v>
      </c>
      <c r="C26" s="4" t="s">
        <v>56</v>
      </c>
      <c r="D26" s="11">
        <v>800000</v>
      </c>
      <c r="E26" s="11">
        <f t="shared" si="0"/>
        <v>0</v>
      </c>
      <c r="F26" s="11">
        <v>800000</v>
      </c>
      <c r="G26" s="11">
        <v>200000</v>
      </c>
      <c r="H26" s="11">
        <v>200000</v>
      </c>
      <c r="I26" s="11">
        <v>200000</v>
      </c>
      <c r="J26" s="11">
        <v>200000</v>
      </c>
    </row>
    <row r="27" spans="1:10" ht="22.5">
      <c r="A27" s="10" t="s">
        <v>57</v>
      </c>
      <c r="B27" s="4" t="s">
        <v>58</v>
      </c>
      <c r="C27" s="4" t="s">
        <v>59</v>
      </c>
      <c r="D27" s="11">
        <v>700000</v>
      </c>
      <c r="E27" s="11">
        <f t="shared" si="0"/>
        <v>0</v>
      </c>
      <c r="F27" s="11">
        <v>700000</v>
      </c>
      <c r="G27" s="11">
        <v>200000</v>
      </c>
      <c r="H27" s="11">
        <v>200000</v>
      </c>
      <c r="I27" s="11">
        <v>200000</v>
      </c>
      <c r="J27" s="11">
        <v>100000</v>
      </c>
    </row>
    <row r="28" spans="1:10" ht="12.75">
      <c r="A28" s="10" t="s">
        <v>60</v>
      </c>
      <c r="B28" s="4" t="s">
        <v>61</v>
      </c>
      <c r="C28" s="4" t="s">
        <v>34</v>
      </c>
      <c r="D28" s="11">
        <v>1474000</v>
      </c>
      <c r="E28" s="11">
        <f t="shared" si="0"/>
        <v>106600</v>
      </c>
      <c r="F28" s="11">
        <v>1580600</v>
      </c>
      <c r="G28" s="11">
        <v>697800</v>
      </c>
      <c r="H28" s="11">
        <v>386200</v>
      </c>
      <c r="I28" s="11">
        <v>225000</v>
      </c>
      <c r="J28" s="11">
        <v>271600</v>
      </c>
    </row>
    <row r="29" spans="1:10" ht="12.75">
      <c r="A29" s="10" t="s">
        <v>62</v>
      </c>
      <c r="B29" s="4" t="s">
        <v>63</v>
      </c>
      <c r="C29" s="4" t="s">
        <v>64</v>
      </c>
      <c r="D29" s="11">
        <v>550000</v>
      </c>
      <c r="E29" s="11">
        <f t="shared" si="0"/>
        <v>0</v>
      </c>
      <c r="F29" s="11">
        <v>550000</v>
      </c>
      <c r="G29" s="11">
        <v>362500</v>
      </c>
      <c r="H29" s="11">
        <v>162500</v>
      </c>
      <c r="I29" s="11">
        <v>12500</v>
      </c>
      <c r="J29" s="11">
        <v>12500</v>
      </c>
    </row>
    <row r="30" spans="1:10" ht="12.75">
      <c r="A30" s="10" t="s">
        <v>65</v>
      </c>
      <c r="B30" s="4" t="s">
        <v>66</v>
      </c>
      <c r="C30" s="4" t="s">
        <v>67</v>
      </c>
      <c r="D30" s="11">
        <v>550000</v>
      </c>
      <c r="E30" s="11">
        <f t="shared" si="0"/>
        <v>0</v>
      </c>
      <c r="F30" s="11">
        <v>550000</v>
      </c>
      <c r="G30" s="11">
        <v>362500</v>
      </c>
      <c r="H30" s="11">
        <v>162500</v>
      </c>
      <c r="I30" s="11">
        <v>12500</v>
      </c>
      <c r="J30" s="11">
        <v>12500</v>
      </c>
    </row>
    <row r="31" spans="1:10" ht="12.75">
      <c r="A31" s="10" t="s">
        <v>68</v>
      </c>
      <c r="B31" s="4" t="s">
        <v>69</v>
      </c>
      <c r="C31" s="4" t="s">
        <v>70</v>
      </c>
      <c r="D31" s="11">
        <v>500000</v>
      </c>
      <c r="E31" s="11">
        <f t="shared" si="0"/>
        <v>0</v>
      </c>
      <c r="F31" s="11">
        <v>500000</v>
      </c>
      <c r="G31" s="11">
        <v>350000</v>
      </c>
      <c r="H31" s="11">
        <v>150000</v>
      </c>
      <c r="I31" s="11">
        <v>0</v>
      </c>
      <c r="J31" s="11">
        <v>0</v>
      </c>
    </row>
    <row r="32" spans="1:10" ht="12.75">
      <c r="A32" s="10" t="s">
        <v>71</v>
      </c>
      <c r="B32" s="4" t="s">
        <v>72</v>
      </c>
      <c r="C32" s="4" t="s">
        <v>73</v>
      </c>
      <c r="D32" s="11">
        <v>50000</v>
      </c>
      <c r="E32" s="11">
        <f t="shared" si="0"/>
        <v>0</v>
      </c>
      <c r="F32" s="11">
        <v>50000</v>
      </c>
      <c r="G32" s="11">
        <v>12500</v>
      </c>
      <c r="H32" s="11">
        <v>12500</v>
      </c>
      <c r="I32" s="11">
        <v>12500</v>
      </c>
      <c r="J32" s="11">
        <v>12500</v>
      </c>
    </row>
    <row r="33" spans="1:10" ht="12.75">
      <c r="A33" s="10" t="s">
        <v>74</v>
      </c>
      <c r="B33" s="4" t="s">
        <v>75</v>
      </c>
      <c r="C33" s="4" t="s">
        <v>76</v>
      </c>
      <c r="D33" s="11">
        <v>924000</v>
      </c>
      <c r="E33" s="11">
        <f t="shared" si="0"/>
        <v>106600</v>
      </c>
      <c r="F33" s="11">
        <v>1030600</v>
      </c>
      <c r="G33" s="11">
        <v>335300</v>
      </c>
      <c r="H33" s="11">
        <v>223700</v>
      </c>
      <c r="I33" s="11">
        <v>212500</v>
      </c>
      <c r="J33" s="11">
        <v>259100</v>
      </c>
    </row>
    <row r="34" spans="1:10" ht="12.75">
      <c r="A34" s="10" t="s">
        <v>77</v>
      </c>
      <c r="B34" s="4" t="s">
        <v>78</v>
      </c>
      <c r="C34" s="4" t="s">
        <v>79</v>
      </c>
      <c r="D34" s="11">
        <v>50000</v>
      </c>
      <c r="E34" s="11">
        <f t="shared" si="0"/>
        <v>0</v>
      </c>
      <c r="F34" s="11">
        <v>50000</v>
      </c>
      <c r="G34" s="11">
        <v>12500</v>
      </c>
      <c r="H34" s="11">
        <v>12500</v>
      </c>
      <c r="I34" s="11">
        <v>12500</v>
      </c>
      <c r="J34" s="11">
        <v>12500</v>
      </c>
    </row>
    <row r="35" spans="1:10" ht="22.5">
      <c r="A35" s="10" t="s">
        <v>80</v>
      </c>
      <c r="B35" s="4" t="s">
        <v>81</v>
      </c>
      <c r="C35" s="4" t="s">
        <v>82</v>
      </c>
      <c r="D35" s="11">
        <v>50000</v>
      </c>
      <c r="E35" s="11">
        <f t="shared" si="0"/>
        <v>0</v>
      </c>
      <c r="F35" s="11">
        <v>50000</v>
      </c>
      <c r="G35" s="11">
        <v>12500</v>
      </c>
      <c r="H35" s="11">
        <v>12500</v>
      </c>
      <c r="I35" s="11">
        <v>12500</v>
      </c>
      <c r="J35" s="11">
        <v>12500</v>
      </c>
    </row>
    <row r="36" spans="1:10" ht="12.75">
      <c r="A36" s="10" t="s">
        <v>83</v>
      </c>
      <c r="B36" s="4" t="s">
        <v>84</v>
      </c>
      <c r="C36" s="4" t="s">
        <v>85</v>
      </c>
      <c r="D36" s="11">
        <v>700000</v>
      </c>
      <c r="E36" s="11">
        <f t="shared" si="0"/>
        <v>0</v>
      </c>
      <c r="F36" s="11">
        <v>700000</v>
      </c>
      <c r="G36" s="11">
        <v>200000</v>
      </c>
      <c r="H36" s="11">
        <v>200000</v>
      </c>
      <c r="I36" s="11">
        <v>200000</v>
      </c>
      <c r="J36" s="11">
        <v>100000</v>
      </c>
    </row>
    <row r="37" spans="1:10" ht="12.75">
      <c r="A37" s="10" t="s">
        <v>86</v>
      </c>
      <c r="B37" s="4" t="s">
        <v>87</v>
      </c>
      <c r="C37" s="4" t="s">
        <v>88</v>
      </c>
      <c r="D37" s="11">
        <v>700000</v>
      </c>
      <c r="E37" s="11">
        <f t="shared" si="0"/>
        <v>0</v>
      </c>
      <c r="F37" s="11">
        <v>700000</v>
      </c>
      <c r="G37" s="11">
        <v>200000</v>
      </c>
      <c r="H37" s="11">
        <v>200000</v>
      </c>
      <c r="I37" s="11">
        <v>200000</v>
      </c>
      <c r="J37" s="11">
        <v>100000</v>
      </c>
    </row>
    <row r="38" spans="1:10" ht="12.75">
      <c r="A38" s="10" t="s">
        <v>89</v>
      </c>
      <c r="B38" s="4" t="s">
        <v>90</v>
      </c>
      <c r="C38" s="4" t="s">
        <v>91</v>
      </c>
      <c r="D38" s="11">
        <v>174000</v>
      </c>
      <c r="E38" s="11">
        <f t="shared" si="0"/>
        <v>106600</v>
      </c>
      <c r="F38" s="11">
        <v>280600</v>
      </c>
      <c r="G38" s="11">
        <v>122800</v>
      </c>
      <c r="H38" s="11">
        <v>11200</v>
      </c>
      <c r="I38" s="11">
        <v>0</v>
      </c>
      <c r="J38" s="11">
        <v>146600</v>
      </c>
    </row>
    <row r="39" spans="1:10" ht="12.75">
      <c r="A39" s="10" t="s">
        <v>92</v>
      </c>
      <c r="B39" s="4" t="s">
        <v>93</v>
      </c>
      <c r="C39" s="4" t="s">
        <v>94</v>
      </c>
      <c r="D39" s="11">
        <v>174000</v>
      </c>
      <c r="E39" s="11">
        <f t="shared" si="0"/>
        <v>106600</v>
      </c>
      <c r="F39" s="11">
        <v>280600</v>
      </c>
      <c r="G39" s="11">
        <v>122800</v>
      </c>
      <c r="H39" s="11">
        <v>11200</v>
      </c>
      <c r="I39" s="11">
        <v>0</v>
      </c>
      <c r="J39" s="11">
        <v>146600</v>
      </c>
    </row>
    <row r="40" spans="1:10" ht="12.75">
      <c r="A40" s="10" t="s">
        <v>95</v>
      </c>
      <c r="B40" s="4" t="s">
        <v>96</v>
      </c>
      <c r="C40" s="4" t="s">
        <v>97</v>
      </c>
      <c r="D40" s="11">
        <v>46675616</v>
      </c>
      <c r="E40" s="11">
        <f t="shared" si="0"/>
        <v>0</v>
      </c>
      <c r="F40" s="11">
        <v>46675616</v>
      </c>
      <c r="G40" s="11">
        <v>12452616</v>
      </c>
      <c r="H40" s="11">
        <v>12302000</v>
      </c>
      <c r="I40" s="11">
        <v>12032000</v>
      </c>
      <c r="J40" s="11">
        <v>9889000</v>
      </c>
    </row>
    <row r="41" spans="1:10" ht="22.5">
      <c r="A41" s="10" t="s">
        <v>98</v>
      </c>
      <c r="B41" s="4" t="s">
        <v>99</v>
      </c>
      <c r="C41" s="4" t="s">
        <v>100</v>
      </c>
      <c r="D41" s="11">
        <v>46675616</v>
      </c>
      <c r="E41" s="11">
        <f t="shared" si="0"/>
        <v>0</v>
      </c>
      <c r="F41" s="11">
        <v>46675616</v>
      </c>
      <c r="G41" s="11">
        <v>12452616</v>
      </c>
      <c r="H41" s="11">
        <v>12302000</v>
      </c>
      <c r="I41" s="11">
        <v>12032000</v>
      </c>
      <c r="J41" s="11">
        <v>9889000</v>
      </c>
    </row>
    <row r="42" spans="1:10" ht="12.75">
      <c r="A42" s="10" t="s">
        <v>101</v>
      </c>
      <c r="B42" s="4" t="s">
        <v>102</v>
      </c>
      <c r="C42" s="4" t="s">
        <v>103</v>
      </c>
      <c r="D42" s="11">
        <v>46675616</v>
      </c>
      <c r="E42" s="11">
        <f t="shared" si="0"/>
        <v>0</v>
      </c>
      <c r="F42" s="11">
        <v>46675616</v>
      </c>
      <c r="G42" s="11">
        <v>12452616</v>
      </c>
      <c r="H42" s="11">
        <v>12302000</v>
      </c>
      <c r="I42" s="11">
        <v>12032000</v>
      </c>
      <c r="J42" s="11">
        <v>9889000</v>
      </c>
    </row>
    <row r="43" spans="1:10" ht="12.75">
      <c r="A43" s="10" t="s">
        <v>104</v>
      </c>
      <c r="B43" s="4" t="s">
        <v>105</v>
      </c>
      <c r="C43" s="4" t="s">
        <v>106</v>
      </c>
      <c r="D43" s="11">
        <v>990616</v>
      </c>
      <c r="E43" s="11">
        <f t="shared" si="0"/>
        <v>0</v>
      </c>
      <c r="F43" s="11">
        <v>990616</v>
      </c>
      <c r="G43" s="11">
        <v>720616</v>
      </c>
      <c r="H43" s="11">
        <v>270000</v>
      </c>
      <c r="I43" s="11">
        <v>0</v>
      </c>
      <c r="J43" s="11">
        <v>0</v>
      </c>
    </row>
    <row r="44" spans="1:10" ht="12.75">
      <c r="A44" s="10" t="s">
        <v>107</v>
      </c>
      <c r="B44" s="4" t="s">
        <v>108</v>
      </c>
      <c r="C44" s="4" t="s">
        <v>109</v>
      </c>
      <c r="D44" s="11">
        <v>270000</v>
      </c>
      <c r="E44" s="11">
        <f t="shared" si="0"/>
        <v>0</v>
      </c>
      <c r="F44" s="11">
        <v>270000</v>
      </c>
      <c r="G44" s="11">
        <v>0</v>
      </c>
      <c r="H44" s="11">
        <v>270000</v>
      </c>
      <c r="I44" s="11">
        <v>0</v>
      </c>
      <c r="J44" s="11">
        <v>0</v>
      </c>
    </row>
    <row r="45" spans="1:10" ht="45">
      <c r="A45" s="10" t="s">
        <v>110</v>
      </c>
      <c r="B45" s="4" t="s">
        <v>111</v>
      </c>
      <c r="C45" s="4" t="s">
        <v>112</v>
      </c>
      <c r="D45" s="11">
        <v>720616</v>
      </c>
      <c r="E45" s="11">
        <f t="shared" si="0"/>
        <v>0</v>
      </c>
      <c r="F45" s="11">
        <v>720616</v>
      </c>
      <c r="G45" s="11">
        <v>720616</v>
      </c>
      <c r="H45" s="11">
        <v>0</v>
      </c>
      <c r="I45" s="11">
        <v>0</v>
      </c>
      <c r="J45" s="11">
        <v>0</v>
      </c>
    </row>
    <row r="46" spans="1:10" ht="12.75">
      <c r="A46" s="10" t="s">
        <v>113</v>
      </c>
      <c r="B46" s="4" t="s">
        <v>114</v>
      </c>
      <c r="C46" s="4" t="s">
        <v>115</v>
      </c>
      <c r="D46" s="11">
        <v>45685000</v>
      </c>
      <c r="E46" s="11">
        <f t="shared" si="0"/>
        <v>0</v>
      </c>
      <c r="F46" s="11">
        <v>45685000</v>
      </c>
      <c r="G46" s="11">
        <v>11732000</v>
      </c>
      <c r="H46" s="11">
        <v>12032000</v>
      </c>
      <c r="I46" s="11">
        <v>12032000</v>
      </c>
      <c r="J46" s="11">
        <v>9889000</v>
      </c>
    </row>
    <row r="47" spans="1:10" ht="12.75">
      <c r="A47" s="10" t="s">
        <v>116</v>
      </c>
      <c r="B47" s="4" t="s">
        <v>117</v>
      </c>
      <c r="C47" s="4" t="s">
        <v>118</v>
      </c>
      <c r="D47" s="11">
        <v>45685000</v>
      </c>
      <c r="E47" s="11">
        <f t="shared" si="0"/>
        <v>0</v>
      </c>
      <c r="F47" s="11">
        <v>45685000</v>
      </c>
      <c r="G47" s="11">
        <v>11732000</v>
      </c>
      <c r="H47" s="11">
        <v>12032000</v>
      </c>
      <c r="I47" s="11">
        <v>12032000</v>
      </c>
      <c r="J47" s="11">
        <v>9889000</v>
      </c>
    </row>
    <row r="48" spans="1:10" ht="12.75">
      <c r="A48" s="10" t="s">
        <v>119</v>
      </c>
      <c r="B48" s="4" t="s">
        <v>120</v>
      </c>
      <c r="C48" s="4" t="s">
        <v>121</v>
      </c>
      <c r="D48" s="11">
        <v>238978577</v>
      </c>
      <c r="E48" s="11">
        <f t="shared" si="0"/>
        <v>106600</v>
      </c>
      <c r="F48" s="11">
        <v>239085177</v>
      </c>
      <c r="G48" s="11">
        <v>74909987</v>
      </c>
      <c r="H48" s="11">
        <v>59704259</v>
      </c>
      <c r="I48" s="11">
        <v>48062376</v>
      </c>
      <c r="J48" s="11">
        <v>56408555</v>
      </c>
    </row>
    <row r="49" spans="1:10" ht="33.75">
      <c r="A49" s="10" t="s">
        <v>122</v>
      </c>
      <c r="B49" s="4" t="s">
        <v>123</v>
      </c>
      <c r="C49" s="4" t="s">
        <v>124</v>
      </c>
      <c r="D49" s="11">
        <v>221916450</v>
      </c>
      <c r="E49" s="11">
        <f t="shared" si="0"/>
        <v>-28452</v>
      </c>
      <c r="F49" s="11">
        <v>221887998</v>
      </c>
      <c r="G49" s="11">
        <v>72288171</v>
      </c>
      <c r="H49" s="11">
        <v>51627416</v>
      </c>
      <c r="I49" s="11">
        <v>45128818</v>
      </c>
      <c r="J49" s="11">
        <v>52843593</v>
      </c>
    </row>
    <row r="50" spans="1:10" ht="33.75">
      <c r="A50" s="10" t="s">
        <v>125</v>
      </c>
      <c r="B50" s="4" t="s">
        <v>126</v>
      </c>
      <c r="C50" s="4" t="s">
        <v>28</v>
      </c>
      <c r="D50" s="11">
        <v>52321856</v>
      </c>
      <c r="E50" s="11">
        <f t="shared" si="0"/>
        <v>43819</v>
      </c>
      <c r="F50" s="11">
        <v>52365675</v>
      </c>
      <c r="G50" s="11">
        <v>16194166</v>
      </c>
      <c r="H50" s="11">
        <v>13547878</v>
      </c>
      <c r="I50" s="11">
        <v>12806835</v>
      </c>
      <c r="J50" s="11">
        <v>9816796</v>
      </c>
    </row>
    <row r="51" spans="1:10" ht="33.75">
      <c r="A51" s="10" t="s">
        <v>127</v>
      </c>
      <c r="B51" s="4" t="s">
        <v>128</v>
      </c>
      <c r="C51" s="4" t="s">
        <v>129</v>
      </c>
      <c r="D51" s="11">
        <v>73340879</v>
      </c>
      <c r="E51" s="11">
        <f t="shared" si="0"/>
        <v>54940</v>
      </c>
      <c r="F51" s="11">
        <v>73395819</v>
      </c>
      <c r="G51" s="11">
        <v>32056382</v>
      </c>
      <c r="H51" s="11">
        <v>9526640</v>
      </c>
      <c r="I51" s="11">
        <v>10672904</v>
      </c>
      <c r="J51" s="11">
        <v>21139893</v>
      </c>
    </row>
    <row r="52" spans="1:10" ht="12.75">
      <c r="A52" s="10" t="s">
        <v>130</v>
      </c>
      <c r="B52" s="4" t="s">
        <v>131</v>
      </c>
      <c r="C52" s="4" t="s">
        <v>132</v>
      </c>
      <c r="D52" s="11">
        <v>1300000</v>
      </c>
      <c r="E52" s="11">
        <f t="shared" si="0"/>
        <v>0</v>
      </c>
      <c r="F52" s="11">
        <v>1300000</v>
      </c>
      <c r="G52" s="11">
        <v>0</v>
      </c>
      <c r="H52" s="11">
        <v>650000</v>
      </c>
      <c r="I52" s="11">
        <v>0</v>
      </c>
      <c r="J52" s="11">
        <v>650000</v>
      </c>
    </row>
    <row r="53" spans="1:10" ht="12.75">
      <c r="A53" s="10" t="s">
        <v>133</v>
      </c>
      <c r="B53" s="4" t="s">
        <v>134</v>
      </c>
      <c r="C53" s="4" t="s">
        <v>67</v>
      </c>
      <c r="D53" s="11">
        <v>1300000</v>
      </c>
      <c r="E53" s="11">
        <f t="shared" si="0"/>
        <v>0</v>
      </c>
      <c r="F53" s="11">
        <v>1300000</v>
      </c>
      <c r="G53" s="11">
        <v>0</v>
      </c>
      <c r="H53" s="11">
        <v>650000</v>
      </c>
      <c r="I53" s="11">
        <v>0</v>
      </c>
      <c r="J53" s="11">
        <v>650000</v>
      </c>
    </row>
    <row r="54" spans="1:10" ht="12.75">
      <c r="A54" s="10" t="s">
        <v>135</v>
      </c>
      <c r="B54" s="4" t="s">
        <v>136</v>
      </c>
      <c r="C54" s="4" t="s">
        <v>137</v>
      </c>
      <c r="D54" s="11">
        <v>3426000</v>
      </c>
      <c r="E54" s="11">
        <f t="shared" si="0"/>
        <v>-4518</v>
      </c>
      <c r="F54" s="11">
        <v>3421482</v>
      </c>
      <c r="G54" s="11">
        <v>0</v>
      </c>
      <c r="H54" s="11">
        <v>0</v>
      </c>
      <c r="I54" s="11">
        <v>0</v>
      </c>
      <c r="J54" s="11">
        <v>3421482</v>
      </c>
    </row>
    <row r="55" spans="1:10" ht="22.5">
      <c r="A55" s="10" t="s">
        <v>138</v>
      </c>
      <c r="B55" s="4" t="s">
        <v>139</v>
      </c>
      <c r="C55" s="4" t="s">
        <v>140</v>
      </c>
      <c r="D55" s="11">
        <v>3426000</v>
      </c>
      <c r="E55" s="11">
        <f t="shared" si="0"/>
        <v>-4518</v>
      </c>
      <c r="F55" s="11">
        <v>3421482</v>
      </c>
      <c r="G55" s="11">
        <v>0</v>
      </c>
      <c r="H55" s="11">
        <v>0</v>
      </c>
      <c r="I55" s="11">
        <v>0</v>
      </c>
      <c r="J55" s="11">
        <v>3421482</v>
      </c>
    </row>
    <row r="56" spans="1:10" ht="45">
      <c r="A56" s="10" t="s">
        <v>141</v>
      </c>
      <c r="B56" s="4" t="s">
        <v>142</v>
      </c>
      <c r="C56" s="4" t="s">
        <v>143</v>
      </c>
      <c r="D56" s="11">
        <v>18759540</v>
      </c>
      <c r="E56" s="11">
        <f t="shared" si="0"/>
        <v>-15842</v>
      </c>
      <c r="F56" s="11">
        <v>18743698</v>
      </c>
      <c r="G56" s="11">
        <v>4612603</v>
      </c>
      <c r="H56" s="11">
        <v>6303411</v>
      </c>
      <c r="I56" s="11">
        <v>6027091</v>
      </c>
      <c r="J56" s="11">
        <v>1800593</v>
      </c>
    </row>
    <row r="57" spans="1:10" ht="33.75">
      <c r="A57" s="10" t="s">
        <v>144</v>
      </c>
      <c r="B57" s="4" t="s">
        <v>145</v>
      </c>
      <c r="C57" s="4" t="s">
        <v>146</v>
      </c>
      <c r="D57" s="11">
        <v>18759540</v>
      </c>
      <c r="E57" s="11">
        <f t="shared" si="0"/>
        <v>-15842</v>
      </c>
      <c r="F57" s="11">
        <v>18743698</v>
      </c>
      <c r="G57" s="11">
        <v>4612603</v>
      </c>
      <c r="H57" s="11">
        <v>6303411</v>
      </c>
      <c r="I57" s="11">
        <v>6027091</v>
      </c>
      <c r="J57" s="11">
        <v>1800593</v>
      </c>
    </row>
    <row r="58" spans="1:10" ht="22.5">
      <c r="A58" s="10" t="s">
        <v>147</v>
      </c>
      <c r="B58" s="4" t="s">
        <v>148</v>
      </c>
      <c r="C58" s="4" t="s">
        <v>149</v>
      </c>
      <c r="D58" s="11">
        <v>15846540</v>
      </c>
      <c r="E58" s="11">
        <f t="shared" si="0"/>
        <v>-15842</v>
      </c>
      <c r="F58" s="11">
        <v>15830698</v>
      </c>
      <c r="G58" s="11">
        <v>4179603</v>
      </c>
      <c r="H58" s="11">
        <v>5293411</v>
      </c>
      <c r="I58" s="11">
        <v>4587091</v>
      </c>
      <c r="J58" s="11">
        <v>1770593</v>
      </c>
    </row>
    <row r="59" spans="1:10" ht="12.75">
      <c r="A59" s="10" t="s">
        <v>150</v>
      </c>
      <c r="B59" s="4" t="s">
        <v>151</v>
      </c>
      <c r="C59" s="4" t="s">
        <v>152</v>
      </c>
      <c r="D59" s="11">
        <v>2913000</v>
      </c>
      <c r="E59" s="11">
        <f t="shared" si="0"/>
        <v>0</v>
      </c>
      <c r="F59" s="11">
        <v>2913000</v>
      </c>
      <c r="G59" s="11">
        <v>433000</v>
      </c>
      <c r="H59" s="11">
        <v>1010000</v>
      </c>
      <c r="I59" s="11">
        <v>1440000</v>
      </c>
      <c r="J59" s="11">
        <v>30000</v>
      </c>
    </row>
    <row r="60" spans="1:10" ht="22.5">
      <c r="A60" s="10" t="s">
        <v>153</v>
      </c>
      <c r="B60" s="4" t="s">
        <v>154</v>
      </c>
      <c r="C60" s="4" t="s">
        <v>155</v>
      </c>
      <c r="D60" s="11">
        <v>6356754</v>
      </c>
      <c r="E60" s="11">
        <f t="shared" si="0"/>
        <v>0</v>
      </c>
      <c r="F60" s="11">
        <v>6356754</v>
      </c>
      <c r="G60" s="11">
        <v>1802680</v>
      </c>
      <c r="H60" s="11">
        <v>2172722</v>
      </c>
      <c r="I60" s="11">
        <v>1264732</v>
      </c>
      <c r="J60" s="11">
        <v>1116620</v>
      </c>
    </row>
    <row r="61" spans="1:10" ht="22.5">
      <c r="A61" s="10" t="s">
        <v>156</v>
      </c>
      <c r="B61" s="4" t="s">
        <v>157</v>
      </c>
      <c r="C61" s="4" t="s">
        <v>158</v>
      </c>
      <c r="D61" s="11">
        <v>6356754</v>
      </c>
      <c r="E61" s="11">
        <f t="shared" si="0"/>
        <v>0</v>
      </c>
      <c r="F61" s="11">
        <v>6356754</v>
      </c>
      <c r="G61" s="11">
        <v>1802680</v>
      </c>
      <c r="H61" s="11">
        <v>2172722</v>
      </c>
      <c r="I61" s="11">
        <v>1264732</v>
      </c>
      <c r="J61" s="11">
        <v>1116620</v>
      </c>
    </row>
    <row r="62" spans="1:10" ht="12.75">
      <c r="A62" s="10" t="s">
        <v>159</v>
      </c>
      <c r="B62" s="4" t="s">
        <v>160</v>
      </c>
      <c r="C62" s="4" t="s">
        <v>161</v>
      </c>
      <c r="D62" s="11">
        <v>263000</v>
      </c>
      <c r="E62" s="11">
        <f t="shared" si="0"/>
        <v>0</v>
      </c>
      <c r="F62" s="11">
        <v>263000</v>
      </c>
      <c r="G62" s="11">
        <v>150000</v>
      </c>
      <c r="H62" s="11">
        <v>113000</v>
      </c>
      <c r="I62" s="11">
        <v>0</v>
      </c>
      <c r="J62" s="11">
        <v>0</v>
      </c>
    </row>
    <row r="63" spans="1:10" ht="22.5">
      <c r="A63" s="10" t="s">
        <v>162</v>
      </c>
      <c r="B63" s="4" t="s">
        <v>163</v>
      </c>
      <c r="C63" s="4" t="s">
        <v>164</v>
      </c>
      <c r="D63" s="11">
        <v>6093754</v>
      </c>
      <c r="E63" s="11">
        <f t="shared" si="0"/>
        <v>0</v>
      </c>
      <c r="F63" s="11">
        <v>6093754</v>
      </c>
      <c r="G63" s="11">
        <v>1652680</v>
      </c>
      <c r="H63" s="11">
        <v>2059722</v>
      </c>
      <c r="I63" s="11">
        <v>1264732</v>
      </c>
      <c r="J63" s="11">
        <v>1116620</v>
      </c>
    </row>
    <row r="64" spans="1:10" ht="12.75">
      <c r="A64" s="10" t="s">
        <v>165</v>
      </c>
      <c r="B64" s="4" t="s">
        <v>166</v>
      </c>
      <c r="C64" s="4" t="s">
        <v>167</v>
      </c>
      <c r="D64" s="11">
        <v>58861421</v>
      </c>
      <c r="E64" s="11">
        <f t="shared" si="0"/>
        <v>-106851</v>
      </c>
      <c r="F64" s="11">
        <v>58754570</v>
      </c>
      <c r="G64" s="11">
        <v>16202050</v>
      </c>
      <c r="H64" s="11">
        <v>16366475</v>
      </c>
      <c r="I64" s="11">
        <v>12822750</v>
      </c>
      <c r="J64" s="11">
        <v>13363295</v>
      </c>
    </row>
    <row r="65" spans="1:10" ht="12.75">
      <c r="A65" s="10" t="s">
        <v>168</v>
      </c>
      <c r="B65" s="4" t="s">
        <v>169</v>
      </c>
      <c r="C65" s="4" t="s">
        <v>170</v>
      </c>
      <c r="D65" s="11">
        <v>58861421</v>
      </c>
      <c r="E65" s="11">
        <f t="shared" si="0"/>
        <v>-106851</v>
      </c>
      <c r="F65" s="11">
        <v>58754570</v>
      </c>
      <c r="G65" s="11">
        <v>16202050</v>
      </c>
      <c r="H65" s="11">
        <v>16366475</v>
      </c>
      <c r="I65" s="11">
        <v>12822750</v>
      </c>
      <c r="J65" s="11">
        <v>13363295</v>
      </c>
    </row>
    <row r="66" spans="1:10" ht="12.75">
      <c r="A66" s="10" t="s">
        <v>171</v>
      </c>
      <c r="B66" s="4" t="s">
        <v>172</v>
      </c>
      <c r="C66" s="4" t="s">
        <v>173</v>
      </c>
      <c r="D66" s="11">
        <v>47273901</v>
      </c>
      <c r="E66" s="11">
        <f t="shared" si="0"/>
        <v>-106851</v>
      </c>
      <c r="F66" s="11">
        <v>47167050</v>
      </c>
      <c r="G66" s="11">
        <v>12202050</v>
      </c>
      <c r="H66" s="11">
        <v>12366475</v>
      </c>
      <c r="I66" s="11">
        <v>12433750</v>
      </c>
      <c r="J66" s="11">
        <v>10164775</v>
      </c>
    </row>
    <row r="67" spans="1:10" ht="12.75">
      <c r="A67" s="10" t="s">
        <v>174</v>
      </c>
      <c r="B67" s="4" t="s">
        <v>175</v>
      </c>
      <c r="C67" s="4" t="s">
        <v>176</v>
      </c>
      <c r="D67" s="11">
        <v>11200000</v>
      </c>
      <c r="E67" s="11">
        <f t="shared" si="0"/>
        <v>0</v>
      </c>
      <c r="F67" s="11">
        <v>11200000</v>
      </c>
      <c r="G67" s="11">
        <v>4000000</v>
      </c>
      <c r="H67" s="11">
        <v>4000000</v>
      </c>
      <c r="I67" s="11">
        <v>0</v>
      </c>
      <c r="J67" s="11">
        <v>3200000</v>
      </c>
    </row>
    <row r="68" spans="1:10" ht="12.75">
      <c r="A68" s="10" t="s">
        <v>177</v>
      </c>
      <c r="B68" s="4" t="s">
        <v>178</v>
      </c>
      <c r="C68" s="4" t="s">
        <v>179</v>
      </c>
      <c r="D68" s="11">
        <v>7550000</v>
      </c>
      <c r="E68" s="11">
        <f t="shared" si="0"/>
        <v>0</v>
      </c>
      <c r="F68" s="11">
        <v>7550000</v>
      </c>
      <c r="G68" s="11">
        <v>1420290</v>
      </c>
      <c r="H68" s="11">
        <v>3060290</v>
      </c>
      <c r="I68" s="11">
        <v>1534506</v>
      </c>
      <c r="J68" s="11">
        <v>1534914</v>
      </c>
    </row>
    <row r="69" spans="1:10" ht="12.75">
      <c r="A69" s="10" t="s">
        <v>180</v>
      </c>
      <c r="B69" s="4" t="s">
        <v>181</v>
      </c>
      <c r="C69" s="4" t="s">
        <v>182</v>
      </c>
      <c r="D69" s="11">
        <v>40000</v>
      </c>
      <c r="E69" s="11">
        <f t="shared" si="0"/>
        <v>0</v>
      </c>
      <c r="F69" s="11">
        <v>40000</v>
      </c>
      <c r="G69" s="11">
        <v>0</v>
      </c>
      <c r="H69" s="11">
        <v>40000</v>
      </c>
      <c r="I69" s="11">
        <v>0</v>
      </c>
      <c r="J69" s="11">
        <v>0</v>
      </c>
    </row>
    <row r="70" spans="1:10" ht="12.75">
      <c r="A70" s="10" t="s">
        <v>183</v>
      </c>
      <c r="B70" s="4" t="s">
        <v>184</v>
      </c>
      <c r="C70" s="4" t="s">
        <v>185</v>
      </c>
      <c r="D70" s="11">
        <v>1200000</v>
      </c>
      <c r="E70" s="11">
        <f t="shared" si="0"/>
        <v>0</v>
      </c>
      <c r="F70" s="11">
        <v>1200000</v>
      </c>
      <c r="G70" s="11">
        <v>0</v>
      </c>
      <c r="H70" s="11">
        <v>1200000</v>
      </c>
      <c r="I70" s="11">
        <v>0</v>
      </c>
      <c r="J70" s="11">
        <v>0</v>
      </c>
    </row>
    <row r="71" spans="1:10" ht="12.75">
      <c r="A71" s="10" t="s">
        <v>186</v>
      </c>
      <c r="B71" s="4" t="s">
        <v>187</v>
      </c>
      <c r="C71" s="4" t="s">
        <v>188</v>
      </c>
      <c r="D71" s="11">
        <v>400000</v>
      </c>
      <c r="E71" s="11">
        <f t="shared" si="0"/>
        <v>0</v>
      </c>
      <c r="F71" s="11">
        <v>400000</v>
      </c>
      <c r="G71" s="11">
        <v>0</v>
      </c>
      <c r="H71" s="11">
        <v>400000</v>
      </c>
      <c r="I71" s="11">
        <v>0</v>
      </c>
      <c r="J71" s="11">
        <v>0</v>
      </c>
    </row>
    <row r="72" spans="1:10" ht="12.75">
      <c r="A72" s="10" t="s">
        <v>189</v>
      </c>
      <c r="B72" s="4" t="s">
        <v>190</v>
      </c>
      <c r="C72" s="4" t="s">
        <v>191</v>
      </c>
      <c r="D72" s="11">
        <v>5910000</v>
      </c>
      <c r="E72" s="11">
        <f t="shared" si="0"/>
        <v>0</v>
      </c>
      <c r="F72" s="11">
        <v>5910000</v>
      </c>
      <c r="G72" s="11">
        <v>1420290</v>
      </c>
      <c r="H72" s="11">
        <v>1420290</v>
      </c>
      <c r="I72" s="11">
        <v>1534506</v>
      </c>
      <c r="J72" s="11">
        <v>1534914</v>
      </c>
    </row>
    <row r="73" spans="1:10" ht="33.75">
      <c r="A73" s="10" t="s">
        <v>192</v>
      </c>
      <c r="B73" s="4" t="s">
        <v>193</v>
      </c>
      <c r="C73" s="4" t="s">
        <v>194</v>
      </c>
      <c r="D73" s="11">
        <v>16212127</v>
      </c>
      <c r="E73" s="11">
        <f t="shared" si="0"/>
        <v>135052</v>
      </c>
      <c r="F73" s="11">
        <v>16347179</v>
      </c>
      <c r="G73" s="11">
        <v>2621816</v>
      </c>
      <c r="H73" s="11">
        <v>7626843</v>
      </c>
      <c r="I73" s="11">
        <v>2933558</v>
      </c>
      <c r="J73" s="11">
        <v>3164962</v>
      </c>
    </row>
    <row r="74" spans="1:10" ht="33.75">
      <c r="A74" s="10" t="s">
        <v>195</v>
      </c>
      <c r="B74" s="4" t="s">
        <v>196</v>
      </c>
      <c r="C74" s="4" t="s">
        <v>197</v>
      </c>
      <c r="D74" s="11">
        <v>16182127</v>
      </c>
      <c r="E74" s="11">
        <f t="shared" si="0"/>
        <v>135052</v>
      </c>
      <c r="F74" s="11">
        <v>16317179</v>
      </c>
      <c r="G74" s="11">
        <v>2591816</v>
      </c>
      <c r="H74" s="11">
        <v>7626843</v>
      </c>
      <c r="I74" s="11">
        <v>2933558</v>
      </c>
      <c r="J74" s="11">
        <v>3164962</v>
      </c>
    </row>
    <row r="75" spans="1:10" ht="33.75">
      <c r="A75" s="10" t="s">
        <v>198</v>
      </c>
      <c r="B75" s="4" t="s">
        <v>199</v>
      </c>
      <c r="C75" s="4" t="s">
        <v>200</v>
      </c>
      <c r="D75" s="11">
        <v>16182127</v>
      </c>
      <c r="E75" s="11">
        <f t="shared" si="0"/>
        <v>135052</v>
      </c>
      <c r="F75" s="11">
        <v>16317179</v>
      </c>
      <c r="G75" s="11">
        <v>2591816</v>
      </c>
      <c r="H75" s="11">
        <v>7626843</v>
      </c>
      <c r="I75" s="11">
        <v>2933558</v>
      </c>
      <c r="J75" s="11">
        <v>3164962</v>
      </c>
    </row>
    <row r="76" spans="1:10" ht="33.75">
      <c r="A76" s="10" t="s">
        <v>201</v>
      </c>
      <c r="B76" s="4" t="s">
        <v>202</v>
      </c>
      <c r="C76" s="4" t="s">
        <v>203</v>
      </c>
      <c r="D76" s="11">
        <v>50000</v>
      </c>
      <c r="E76" s="11">
        <f aca="true" t="shared" si="1" ref="E76:E139">F76-D76</f>
        <v>0</v>
      </c>
      <c r="F76" s="11">
        <v>50000</v>
      </c>
      <c r="G76" s="11">
        <v>50000</v>
      </c>
      <c r="H76" s="11">
        <v>0</v>
      </c>
      <c r="I76" s="11">
        <v>0</v>
      </c>
      <c r="J76" s="11">
        <v>0</v>
      </c>
    </row>
    <row r="77" spans="1:10" ht="33.75">
      <c r="A77" s="10" t="s">
        <v>204</v>
      </c>
      <c r="B77" s="4" t="s">
        <v>205</v>
      </c>
      <c r="C77" s="4" t="s">
        <v>206</v>
      </c>
      <c r="D77" s="11">
        <v>16132127</v>
      </c>
      <c r="E77" s="11">
        <f t="shared" si="1"/>
        <v>135052</v>
      </c>
      <c r="F77" s="11">
        <v>16267179</v>
      </c>
      <c r="G77" s="11">
        <v>2541816</v>
      </c>
      <c r="H77" s="11">
        <v>7626843</v>
      </c>
      <c r="I77" s="11">
        <v>2933558</v>
      </c>
      <c r="J77" s="11">
        <v>3164962</v>
      </c>
    </row>
    <row r="78" spans="1:10" ht="12.75">
      <c r="A78" s="10" t="s">
        <v>207</v>
      </c>
      <c r="B78" s="4" t="s">
        <v>208</v>
      </c>
      <c r="C78" s="4" t="s">
        <v>87</v>
      </c>
      <c r="D78" s="11">
        <v>30000</v>
      </c>
      <c r="E78" s="11">
        <f t="shared" si="1"/>
        <v>0</v>
      </c>
      <c r="F78" s="11">
        <v>30000</v>
      </c>
      <c r="G78" s="11">
        <v>30000</v>
      </c>
      <c r="H78" s="11">
        <v>0</v>
      </c>
      <c r="I78" s="11">
        <v>0</v>
      </c>
      <c r="J78" s="11">
        <v>0</v>
      </c>
    </row>
    <row r="79" spans="1:10" ht="12.75">
      <c r="A79" s="10" t="s">
        <v>209</v>
      </c>
      <c r="B79" s="4" t="s">
        <v>210</v>
      </c>
      <c r="C79" s="4" t="s">
        <v>211</v>
      </c>
      <c r="D79" s="11">
        <v>30000</v>
      </c>
      <c r="E79" s="11">
        <f t="shared" si="1"/>
        <v>0</v>
      </c>
      <c r="F79" s="11">
        <v>30000</v>
      </c>
      <c r="G79" s="11">
        <v>30000</v>
      </c>
      <c r="H79" s="11">
        <v>0</v>
      </c>
      <c r="I79" s="11">
        <v>0</v>
      </c>
      <c r="J79" s="11">
        <v>0</v>
      </c>
    </row>
    <row r="80" spans="1:10" ht="22.5">
      <c r="A80" s="10" t="s">
        <v>212</v>
      </c>
      <c r="B80" s="4" t="s">
        <v>213</v>
      </c>
      <c r="C80" s="4" t="s">
        <v>214</v>
      </c>
      <c r="D80" s="11">
        <v>30000</v>
      </c>
      <c r="E80" s="11">
        <f t="shared" si="1"/>
        <v>0</v>
      </c>
      <c r="F80" s="11">
        <v>30000</v>
      </c>
      <c r="G80" s="11">
        <v>30000</v>
      </c>
      <c r="H80" s="11">
        <v>0</v>
      </c>
      <c r="I80" s="11">
        <v>0</v>
      </c>
      <c r="J80" s="11">
        <v>0</v>
      </c>
    </row>
    <row r="81" spans="1:10" ht="33.75">
      <c r="A81" s="10" t="s">
        <v>215</v>
      </c>
      <c r="B81" s="4" t="s">
        <v>216</v>
      </c>
      <c r="C81" s="4" t="s">
        <v>217</v>
      </c>
      <c r="D81" s="11">
        <v>850000</v>
      </c>
      <c r="E81" s="11">
        <f t="shared" si="1"/>
        <v>0</v>
      </c>
      <c r="F81" s="11">
        <v>850000</v>
      </c>
      <c r="G81" s="11">
        <v>0</v>
      </c>
      <c r="H81" s="11">
        <v>450000</v>
      </c>
      <c r="I81" s="11">
        <v>0</v>
      </c>
      <c r="J81" s="11">
        <v>400000</v>
      </c>
    </row>
    <row r="82" spans="1:10" ht="33.75">
      <c r="A82" s="10" t="s">
        <v>218</v>
      </c>
      <c r="B82" s="4" t="s">
        <v>219</v>
      </c>
      <c r="C82" s="4" t="s">
        <v>220</v>
      </c>
      <c r="D82" s="11">
        <v>850000</v>
      </c>
      <c r="E82" s="11">
        <f t="shared" si="1"/>
        <v>0</v>
      </c>
      <c r="F82" s="11">
        <v>850000</v>
      </c>
      <c r="G82" s="11">
        <v>0</v>
      </c>
      <c r="H82" s="11">
        <v>450000</v>
      </c>
      <c r="I82" s="11">
        <v>0</v>
      </c>
      <c r="J82" s="11">
        <v>400000</v>
      </c>
    </row>
    <row r="83" spans="1:10" ht="33.75">
      <c r="A83" s="10" t="s">
        <v>221</v>
      </c>
      <c r="B83" s="4" t="s">
        <v>222</v>
      </c>
      <c r="C83" s="4" t="s">
        <v>223</v>
      </c>
      <c r="D83" s="11">
        <v>850000</v>
      </c>
      <c r="E83" s="11">
        <f t="shared" si="1"/>
        <v>0</v>
      </c>
      <c r="F83" s="11">
        <v>850000</v>
      </c>
      <c r="G83" s="11">
        <v>0</v>
      </c>
      <c r="H83" s="11">
        <v>450000</v>
      </c>
      <c r="I83" s="11">
        <v>0</v>
      </c>
      <c r="J83" s="11">
        <v>400000</v>
      </c>
    </row>
    <row r="84" spans="1:10" ht="12.75">
      <c r="A84" s="10" t="s">
        <v>224</v>
      </c>
      <c r="B84" s="4" t="s">
        <v>225</v>
      </c>
      <c r="C84" s="4" t="s">
        <v>226</v>
      </c>
      <c r="D84" s="11">
        <v>26387107</v>
      </c>
      <c r="E84" s="11">
        <f t="shared" si="1"/>
        <v>-4518</v>
      </c>
      <c r="F84" s="11">
        <v>26382589</v>
      </c>
      <c r="G84" s="11">
        <v>7700289</v>
      </c>
      <c r="H84" s="11">
        <v>7265798</v>
      </c>
      <c r="I84" s="11">
        <v>5072432</v>
      </c>
      <c r="J84" s="11">
        <v>6344070</v>
      </c>
    </row>
    <row r="85" spans="1:10" ht="12.75">
      <c r="A85" s="10" t="s">
        <v>227</v>
      </c>
      <c r="B85" s="4" t="s">
        <v>228</v>
      </c>
      <c r="C85" s="4" t="s">
        <v>229</v>
      </c>
      <c r="D85" s="11">
        <v>19645160</v>
      </c>
      <c r="E85" s="11">
        <f t="shared" si="1"/>
        <v>0</v>
      </c>
      <c r="F85" s="11">
        <v>19645160</v>
      </c>
      <c r="G85" s="11">
        <v>7154580</v>
      </c>
      <c r="H85" s="11">
        <v>5601432</v>
      </c>
      <c r="I85" s="11">
        <v>4662551</v>
      </c>
      <c r="J85" s="11">
        <v>2226597</v>
      </c>
    </row>
    <row r="86" spans="1:10" ht="12.75">
      <c r="A86" s="10" t="s">
        <v>230</v>
      </c>
      <c r="B86" s="4" t="s">
        <v>231</v>
      </c>
      <c r="C86" s="4" t="s">
        <v>124</v>
      </c>
      <c r="D86" s="11">
        <v>18861160</v>
      </c>
      <c r="E86" s="11">
        <f t="shared" si="1"/>
        <v>0</v>
      </c>
      <c r="F86" s="11">
        <v>18861160</v>
      </c>
      <c r="G86" s="11">
        <v>7054580</v>
      </c>
      <c r="H86" s="11">
        <v>5113432</v>
      </c>
      <c r="I86" s="11">
        <v>4466551</v>
      </c>
      <c r="J86" s="11">
        <v>2226597</v>
      </c>
    </row>
    <row r="87" spans="1:10" ht="12.75">
      <c r="A87" s="10" t="s">
        <v>232</v>
      </c>
      <c r="B87" s="4" t="s">
        <v>233</v>
      </c>
      <c r="C87" s="4" t="s">
        <v>28</v>
      </c>
      <c r="D87" s="11">
        <v>10816200</v>
      </c>
      <c r="E87" s="11">
        <f t="shared" si="1"/>
        <v>0</v>
      </c>
      <c r="F87" s="11">
        <v>10816200</v>
      </c>
      <c r="G87" s="11">
        <v>3889629</v>
      </c>
      <c r="H87" s="11">
        <v>2814382</v>
      </c>
      <c r="I87" s="11">
        <v>2456051</v>
      </c>
      <c r="J87" s="11">
        <v>1656138</v>
      </c>
    </row>
    <row r="88" spans="1:10" ht="12.75">
      <c r="A88" s="10" t="s">
        <v>234</v>
      </c>
      <c r="B88" s="4" t="s">
        <v>235</v>
      </c>
      <c r="C88" s="4" t="s">
        <v>129</v>
      </c>
      <c r="D88" s="11">
        <v>8044960</v>
      </c>
      <c r="E88" s="11">
        <f t="shared" si="1"/>
        <v>0</v>
      </c>
      <c r="F88" s="11">
        <v>8044960</v>
      </c>
      <c r="G88" s="11">
        <v>3164951</v>
      </c>
      <c r="H88" s="11">
        <v>2299050</v>
      </c>
      <c r="I88" s="11">
        <v>2010500</v>
      </c>
      <c r="J88" s="11">
        <v>570459</v>
      </c>
    </row>
    <row r="89" spans="1:10" ht="12.75">
      <c r="A89" s="10" t="s">
        <v>236</v>
      </c>
      <c r="B89" s="4" t="s">
        <v>237</v>
      </c>
      <c r="C89" s="4" t="s">
        <v>194</v>
      </c>
      <c r="D89" s="11">
        <v>784000</v>
      </c>
      <c r="E89" s="11">
        <f t="shared" si="1"/>
        <v>0</v>
      </c>
      <c r="F89" s="11">
        <v>784000</v>
      </c>
      <c r="G89" s="11">
        <v>100000</v>
      </c>
      <c r="H89" s="11">
        <v>488000</v>
      </c>
      <c r="I89" s="11">
        <v>196000</v>
      </c>
      <c r="J89" s="11">
        <v>0</v>
      </c>
    </row>
    <row r="90" spans="1:10" ht="12.75">
      <c r="A90" s="10" t="s">
        <v>238</v>
      </c>
      <c r="B90" s="4" t="s">
        <v>239</v>
      </c>
      <c r="C90" s="4" t="s">
        <v>197</v>
      </c>
      <c r="D90" s="11">
        <v>784000</v>
      </c>
      <c r="E90" s="11">
        <f t="shared" si="1"/>
        <v>0</v>
      </c>
      <c r="F90" s="11">
        <v>784000</v>
      </c>
      <c r="G90" s="11">
        <v>100000</v>
      </c>
      <c r="H90" s="11">
        <v>488000</v>
      </c>
      <c r="I90" s="11">
        <v>196000</v>
      </c>
      <c r="J90" s="11">
        <v>0</v>
      </c>
    </row>
    <row r="91" spans="1:10" ht="12.75">
      <c r="A91" s="10" t="s">
        <v>240</v>
      </c>
      <c r="B91" s="4" t="s">
        <v>241</v>
      </c>
      <c r="C91" s="4" t="s">
        <v>200</v>
      </c>
      <c r="D91" s="11">
        <v>784000</v>
      </c>
      <c r="E91" s="11">
        <f t="shared" si="1"/>
        <v>0</v>
      </c>
      <c r="F91" s="11">
        <v>784000</v>
      </c>
      <c r="G91" s="11">
        <v>100000</v>
      </c>
      <c r="H91" s="11">
        <v>488000</v>
      </c>
      <c r="I91" s="11">
        <v>196000</v>
      </c>
      <c r="J91" s="11">
        <v>0</v>
      </c>
    </row>
    <row r="92" spans="1:10" ht="12.75">
      <c r="A92" s="10" t="s">
        <v>242</v>
      </c>
      <c r="B92" s="4" t="s">
        <v>243</v>
      </c>
      <c r="C92" s="4" t="s">
        <v>206</v>
      </c>
      <c r="D92" s="11">
        <v>784000</v>
      </c>
      <c r="E92" s="11">
        <f t="shared" si="1"/>
        <v>0</v>
      </c>
      <c r="F92" s="11">
        <v>784000</v>
      </c>
      <c r="G92" s="11">
        <v>100000</v>
      </c>
      <c r="H92" s="11">
        <v>488000</v>
      </c>
      <c r="I92" s="11">
        <v>196000</v>
      </c>
      <c r="J92" s="11">
        <v>0</v>
      </c>
    </row>
    <row r="93" spans="1:10" ht="12.75">
      <c r="A93" s="10" t="s">
        <v>244</v>
      </c>
      <c r="B93" s="4" t="s">
        <v>245</v>
      </c>
      <c r="C93" s="4" t="s">
        <v>246</v>
      </c>
      <c r="D93" s="11">
        <v>19645160</v>
      </c>
      <c r="E93" s="11">
        <f t="shared" si="1"/>
        <v>0</v>
      </c>
      <c r="F93" s="11">
        <v>19645160</v>
      </c>
      <c r="G93" s="11">
        <v>7154580</v>
      </c>
      <c r="H93" s="11">
        <v>5601432</v>
      </c>
      <c r="I93" s="11">
        <v>4662551</v>
      </c>
      <c r="J93" s="11">
        <v>2226597</v>
      </c>
    </row>
    <row r="94" spans="1:10" ht="12.75">
      <c r="A94" s="10" t="s">
        <v>247</v>
      </c>
      <c r="B94" s="4" t="s">
        <v>248</v>
      </c>
      <c r="C94" s="4" t="s">
        <v>249</v>
      </c>
      <c r="D94" s="11">
        <v>19645160</v>
      </c>
      <c r="E94" s="11">
        <f t="shared" si="1"/>
        <v>0</v>
      </c>
      <c r="F94" s="11">
        <v>19645160</v>
      </c>
      <c r="G94" s="11">
        <v>7154580</v>
      </c>
      <c r="H94" s="11">
        <v>5601432</v>
      </c>
      <c r="I94" s="11">
        <v>4662551</v>
      </c>
      <c r="J94" s="11">
        <v>2226597</v>
      </c>
    </row>
    <row r="95" spans="1:10" ht="12.75">
      <c r="A95" s="10" t="s">
        <v>250</v>
      </c>
      <c r="B95" s="4" t="s">
        <v>251</v>
      </c>
      <c r="C95" s="4" t="s">
        <v>252</v>
      </c>
      <c r="D95" s="11">
        <v>5441947</v>
      </c>
      <c r="E95" s="11">
        <f t="shared" si="1"/>
        <v>-4518</v>
      </c>
      <c r="F95" s="11">
        <v>5437429</v>
      </c>
      <c r="G95" s="11">
        <v>545709</v>
      </c>
      <c r="H95" s="11">
        <v>1014366</v>
      </c>
      <c r="I95" s="11">
        <v>409881</v>
      </c>
      <c r="J95" s="11">
        <v>3467473</v>
      </c>
    </row>
    <row r="96" spans="1:10" ht="12.75">
      <c r="A96" s="10" t="s">
        <v>253</v>
      </c>
      <c r="B96" s="4" t="s">
        <v>254</v>
      </c>
      <c r="C96" s="4" t="s">
        <v>124</v>
      </c>
      <c r="D96" s="11">
        <v>5441947</v>
      </c>
      <c r="E96" s="11">
        <f t="shared" si="1"/>
        <v>-4518</v>
      </c>
      <c r="F96" s="11">
        <v>5437429</v>
      </c>
      <c r="G96" s="11">
        <v>545709</v>
      </c>
      <c r="H96" s="11">
        <v>1014366</v>
      </c>
      <c r="I96" s="11">
        <v>399881</v>
      </c>
      <c r="J96" s="11">
        <v>3477473</v>
      </c>
    </row>
    <row r="97" spans="1:10" ht="12.75">
      <c r="A97" s="10" t="s">
        <v>232</v>
      </c>
      <c r="B97" s="4" t="s">
        <v>255</v>
      </c>
      <c r="C97" s="4" t="s">
        <v>28</v>
      </c>
      <c r="D97" s="11">
        <v>1263458</v>
      </c>
      <c r="E97" s="11">
        <f t="shared" si="1"/>
        <v>-23800</v>
      </c>
      <c r="F97" s="11">
        <v>1239658</v>
      </c>
      <c r="G97" s="11">
        <v>332722</v>
      </c>
      <c r="H97" s="11">
        <v>667828</v>
      </c>
      <c r="I97" s="11">
        <v>250264</v>
      </c>
      <c r="J97" s="11">
        <v>-11156</v>
      </c>
    </row>
    <row r="98" spans="1:10" ht="12.75">
      <c r="A98" s="10" t="s">
        <v>234</v>
      </c>
      <c r="B98" s="4" t="s">
        <v>256</v>
      </c>
      <c r="C98" s="4" t="s">
        <v>129</v>
      </c>
      <c r="D98" s="11">
        <v>752489</v>
      </c>
      <c r="E98" s="11">
        <f t="shared" si="1"/>
        <v>23800</v>
      </c>
      <c r="F98" s="11">
        <v>776289</v>
      </c>
      <c r="G98" s="11">
        <v>212987</v>
      </c>
      <c r="H98" s="11">
        <v>346538</v>
      </c>
      <c r="I98" s="11">
        <v>149617</v>
      </c>
      <c r="J98" s="11">
        <v>67147</v>
      </c>
    </row>
    <row r="99" spans="1:10" ht="12.75">
      <c r="A99" s="10" t="s">
        <v>257</v>
      </c>
      <c r="B99" s="4" t="s">
        <v>258</v>
      </c>
      <c r="C99" s="4" t="s">
        <v>137</v>
      </c>
      <c r="D99" s="11">
        <v>3426000</v>
      </c>
      <c r="E99" s="11">
        <f t="shared" si="1"/>
        <v>-4518</v>
      </c>
      <c r="F99" s="11">
        <v>3421482</v>
      </c>
      <c r="G99" s="11">
        <v>0</v>
      </c>
      <c r="H99" s="11">
        <v>0</v>
      </c>
      <c r="I99" s="11">
        <v>0</v>
      </c>
      <c r="J99" s="11">
        <v>3421482</v>
      </c>
    </row>
    <row r="100" spans="1:10" ht="12.75">
      <c r="A100" s="10" t="s">
        <v>259</v>
      </c>
      <c r="B100" s="4" t="s">
        <v>260</v>
      </c>
      <c r="C100" s="4" t="s">
        <v>140</v>
      </c>
      <c r="D100" s="11">
        <v>3426000</v>
      </c>
      <c r="E100" s="11">
        <f t="shared" si="1"/>
        <v>-4518</v>
      </c>
      <c r="F100" s="11">
        <v>3421482</v>
      </c>
      <c r="G100" s="11">
        <v>0</v>
      </c>
      <c r="H100" s="11">
        <v>0</v>
      </c>
      <c r="I100" s="11">
        <v>0</v>
      </c>
      <c r="J100" s="11">
        <v>3421482</v>
      </c>
    </row>
    <row r="101" spans="1:10" ht="12.75">
      <c r="A101" s="10" t="s">
        <v>261</v>
      </c>
      <c r="B101" s="4" t="s">
        <v>262</v>
      </c>
      <c r="C101" s="4" t="s">
        <v>194</v>
      </c>
      <c r="D101" s="11">
        <v>0</v>
      </c>
      <c r="E101" s="11">
        <f t="shared" si="1"/>
        <v>0</v>
      </c>
      <c r="F101" s="11">
        <v>0</v>
      </c>
      <c r="G101" s="11">
        <v>0</v>
      </c>
      <c r="H101" s="11">
        <v>0</v>
      </c>
      <c r="I101" s="11">
        <v>10000</v>
      </c>
      <c r="J101" s="11">
        <v>-10000</v>
      </c>
    </row>
    <row r="102" spans="1:10" ht="12.75">
      <c r="A102" s="10" t="s">
        <v>263</v>
      </c>
      <c r="B102" s="4" t="s">
        <v>264</v>
      </c>
      <c r="C102" s="4" t="s">
        <v>197</v>
      </c>
      <c r="D102" s="11">
        <v>0</v>
      </c>
      <c r="E102" s="11">
        <f t="shared" si="1"/>
        <v>0</v>
      </c>
      <c r="F102" s="11">
        <v>0</v>
      </c>
      <c r="G102" s="11">
        <v>0</v>
      </c>
      <c r="H102" s="11">
        <v>0</v>
      </c>
      <c r="I102" s="11">
        <v>10000</v>
      </c>
      <c r="J102" s="11">
        <v>-10000</v>
      </c>
    </row>
    <row r="103" spans="1:10" ht="12.75">
      <c r="A103" s="10" t="s">
        <v>265</v>
      </c>
      <c r="B103" s="4" t="s">
        <v>266</v>
      </c>
      <c r="C103" s="4" t="s">
        <v>200</v>
      </c>
      <c r="D103" s="11">
        <v>0</v>
      </c>
      <c r="E103" s="11">
        <f t="shared" si="1"/>
        <v>0</v>
      </c>
      <c r="F103" s="11">
        <v>0</v>
      </c>
      <c r="G103" s="11">
        <v>0</v>
      </c>
      <c r="H103" s="11">
        <v>0</v>
      </c>
      <c r="I103" s="11">
        <v>10000</v>
      </c>
      <c r="J103" s="11">
        <v>-10000</v>
      </c>
    </row>
    <row r="104" spans="1:10" ht="12.75">
      <c r="A104" s="10" t="s">
        <v>242</v>
      </c>
      <c r="B104" s="4" t="s">
        <v>267</v>
      </c>
      <c r="C104" s="4" t="s">
        <v>206</v>
      </c>
      <c r="D104" s="11">
        <v>0</v>
      </c>
      <c r="E104" s="11">
        <f t="shared" si="1"/>
        <v>0</v>
      </c>
      <c r="F104" s="11">
        <v>0</v>
      </c>
      <c r="G104" s="11">
        <v>0</v>
      </c>
      <c r="H104" s="11">
        <v>0</v>
      </c>
      <c r="I104" s="11">
        <v>10000</v>
      </c>
      <c r="J104" s="11">
        <v>-10000</v>
      </c>
    </row>
    <row r="105" spans="1:10" ht="12.75">
      <c r="A105" s="10" t="s">
        <v>259</v>
      </c>
      <c r="B105" s="4" t="s">
        <v>268</v>
      </c>
      <c r="C105" s="4" t="s">
        <v>269</v>
      </c>
      <c r="D105" s="11">
        <v>3426000</v>
      </c>
      <c r="E105" s="11">
        <f t="shared" si="1"/>
        <v>-4518</v>
      </c>
      <c r="F105" s="11">
        <v>3421482</v>
      </c>
      <c r="G105" s="11">
        <v>0</v>
      </c>
      <c r="H105" s="11">
        <v>0</v>
      </c>
      <c r="I105" s="11">
        <v>0</v>
      </c>
      <c r="J105" s="11">
        <v>3421482</v>
      </c>
    </row>
    <row r="106" spans="1:10" ht="12.75">
      <c r="A106" s="10" t="s">
        <v>270</v>
      </c>
      <c r="B106" s="4" t="s">
        <v>271</v>
      </c>
      <c r="C106" s="4" t="s">
        <v>272</v>
      </c>
      <c r="D106" s="11">
        <v>1029655</v>
      </c>
      <c r="E106" s="11">
        <f t="shared" si="1"/>
        <v>0</v>
      </c>
      <c r="F106" s="11">
        <v>1029655</v>
      </c>
      <c r="G106" s="11">
        <v>402318</v>
      </c>
      <c r="H106" s="11">
        <v>334795</v>
      </c>
      <c r="I106" s="11">
        <v>314318</v>
      </c>
      <c r="J106" s="11">
        <v>-21776</v>
      </c>
    </row>
    <row r="107" spans="1:10" ht="12.75">
      <c r="A107" s="10" t="s">
        <v>273</v>
      </c>
      <c r="B107" s="4" t="s">
        <v>274</v>
      </c>
      <c r="C107" s="4" t="s">
        <v>275</v>
      </c>
      <c r="D107" s="11">
        <v>986292</v>
      </c>
      <c r="E107" s="11">
        <f t="shared" si="1"/>
        <v>0</v>
      </c>
      <c r="F107" s="11">
        <v>986292</v>
      </c>
      <c r="G107" s="11">
        <v>143391</v>
      </c>
      <c r="H107" s="11">
        <v>679571</v>
      </c>
      <c r="I107" s="11">
        <v>95563</v>
      </c>
      <c r="J107" s="11">
        <v>67767</v>
      </c>
    </row>
    <row r="108" spans="1:10" ht="12.75">
      <c r="A108" s="10" t="s">
        <v>276</v>
      </c>
      <c r="B108" s="4" t="s">
        <v>277</v>
      </c>
      <c r="C108" s="4" t="s">
        <v>278</v>
      </c>
      <c r="D108" s="11">
        <v>1300000</v>
      </c>
      <c r="E108" s="11">
        <f t="shared" si="1"/>
        <v>0</v>
      </c>
      <c r="F108" s="11">
        <v>1300000</v>
      </c>
      <c r="G108" s="11">
        <v>0</v>
      </c>
      <c r="H108" s="11">
        <v>650000</v>
      </c>
      <c r="I108" s="11">
        <v>0</v>
      </c>
      <c r="J108" s="11">
        <v>650000</v>
      </c>
    </row>
    <row r="109" spans="1:10" ht="12.75">
      <c r="A109" s="10" t="s">
        <v>279</v>
      </c>
      <c r="B109" s="4" t="s">
        <v>280</v>
      </c>
      <c r="C109" s="4" t="s">
        <v>124</v>
      </c>
      <c r="D109" s="11">
        <v>1300000</v>
      </c>
      <c r="E109" s="11">
        <f t="shared" si="1"/>
        <v>0</v>
      </c>
      <c r="F109" s="11">
        <v>1300000</v>
      </c>
      <c r="G109" s="11">
        <v>0</v>
      </c>
      <c r="H109" s="11">
        <v>650000</v>
      </c>
      <c r="I109" s="11">
        <v>0</v>
      </c>
      <c r="J109" s="11">
        <v>650000</v>
      </c>
    </row>
    <row r="110" spans="1:10" ht="12.75">
      <c r="A110" s="10" t="s">
        <v>281</v>
      </c>
      <c r="B110" s="4" t="s">
        <v>282</v>
      </c>
      <c r="C110" s="4" t="s">
        <v>132</v>
      </c>
      <c r="D110" s="11">
        <v>1300000</v>
      </c>
      <c r="E110" s="11">
        <f t="shared" si="1"/>
        <v>0</v>
      </c>
      <c r="F110" s="11">
        <v>1300000</v>
      </c>
      <c r="G110" s="11">
        <v>0</v>
      </c>
      <c r="H110" s="11">
        <v>650000</v>
      </c>
      <c r="I110" s="11">
        <v>0</v>
      </c>
      <c r="J110" s="11">
        <v>650000</v>
      </c>
    </row>
    <row r="111" spans="1:10" ht="12.75">
      <c r="A111" s="10" t="s">
        <v>283</v>
      </c>
      <c r="B111" s="4" t="s">
        <v>284</v>
      </c>
      <c r="C111" s="4" t="s">
        <v>67</v>
      </c>
      <c r="D111" s="11">
        <v>1300000</v>
      </c>
      <c r="E111" s="11">
        <f t="shared" si="1"/>
        <v>0</v>
      </c>
      <c r="F111" s="11">
        <v>1300000</v>
      </c>
      <c r="G111" s="11">
        <v>0</v>
      </c>
      <c r="H111" s="11">
        <v>650000</v>
      </c>
      <c r="I111" s="11">
        <v>0</v>
      </c>
      <c r="J111" s="11">
        <v>650000</v>
      </c>
    </row>
    <row r="112" spans="1:10" ht="22.5">
      <c r="A112" s="10" t="s">
        <v>285</v>
      </c>
      <c r="B112" s="4" t="s">
        <v>286</v>
      </c>
      <c r="C112" s="4" t="s">
        <v>287</v>
      </c>
      <c r="D112" s="11">
        <v>507749</v>
      </c>
      <c r="E112" s="11">
        <f t="shared" si="1"/>
        <v>0</v>
      </c>
      <c r="F112" s="11">
        <v>507749</v>
      </c>
      <c r="G112" s="11">
        <v>235000</v>
      </c>
      <c r="H112" s="11">
        <v>115556</v>
      </c>
      <c r="I112" s="11">
        <v>95270</v>
      </c>
      <c r="J112" s="11">
        <v>61923</v>
      </c>
    </row>
    <row r="113" spans="1:10" ht="12.75">
      <c r="A113" s="10" t="s">
        <v>288</v>
      </c>
      <c r="B113" s="4" t="s">
        <v>289</v>
      </c>
      <c r="C113" s="4" t="s">
        <v>290</v>
      </c>
      <c r="D113" s="11">
        <v>507749</v>
      </c>
      <c r="E113" s="11">
        <f t="shared" si="1"/>
        <v>0</v>
      </c>
      <c r="F113" s="11">
        <v>507749</v>
      </c>
      <c r="G113" s="11">
        <v>235000</v>
      </c>
      <c r="H113" s="11">
        <v>115556</v>
      </c>
      <c r="I113" s="11">
        <v>95270</v>
      </c>
      <c r="J113" s="11">
        <v>61923</v>
      </c>
    </row>
    <row r="114" spans="1:10" ht="12.75">
      <c r="A114" s="10" t="s">
        <v>291</v>
      </c>
      <c r="B114" s="4" t="s">
        <v>292</v>
      </c>
      <c r="C114" s="4" t="s">
        <v>124</v>
      </c>
      <c r="D114" s="11">
        <v>497749</v>
      </c>
      <c r="E114" s="11">
        <f t="shared" si="1"/>
        <v>0</v>
      </c>
      <c r="F114" s="11">
        <v>497749</v>
      </c>
      <c r="G114" s="11">
        <v>225000</v>
      </c>
      <c r="H114" s="11">
        <v>115556</v>
      </c>
      <c r="I114" s="11">
        <v>95270</v>
      </c>
      <c r="J114" s="11">
        <v>61923</v>
      </c>
    </row>
    <row r="115" spans="1:10" ht="12.75">
      <c r="A115" s="10" t="s">
        <v>232</v>
      </c>
      <c r="B115" s="4" t="s">
        <v>293</v>
      </c>
      <c r="C115" s="4" t="s">
        <v>28</v>
      </c>
      <c r="D115" s="11">
        <v>22847</v>
      </c>
      <c r="E115" s="11">
        <f t="shared" si="1"/>
        <v>0</v>
      </c>
      <c r="F115" s="11">
        <v>22847</v>
      </c>
      <c r="G115" s="11">
        <v>0</v>
      </c>
      <c r="H115" s="11">
        <v>29786</v>
      </c>
      <c r="I115" s="11">
        <v>0</v>
      </c>
      <c r="J115" s="11">
        <v>-6939</v>
      </c>
    </row>
    <row r="116" spans="1:10" ht="12.75">
      <c r="A116" s="10" t="s">
        <v>234</v>
      </c>
      <c r="B116" s="4" t="s">
        <v>294</v>
      </c>
      <c r="C116" s="4" t="s">
        <v>129</v>
      </c>
      <c r="D116" s="11">
        <v>474902</v>
      </c>
      <c r="E116" s="11">
        <f t="shared" si="1"/>
        <v>0</v>
      </c>
      <c r="F116" s="11">
        <v>474902</v>
      </c>
      <c r="G116" s="11">
        <v>225000</v>
      </c>
      <c r="H116" s="11">
        <v>85770</v>
      </c>
      <c r="I116" s="11">
        <v>95270</v>
      </c>
      <c r="J116" s="11">
        <v>68862</v>
      </c>
    </row>
    <row r="117" spans="1:10" ht="12.75">
      <c r="A117" s="10" t="s">
        <v>295</v>
      </c>
      <c r="B117" s="4" t="s">
        <v>296</v>
      </c>
      <c r="C117" s="4" t="s">
        <v>194</v>
      </c>
      <c r="D117" s="11">
        <v>10000</v>
      </c>
      <c r="E117" s="11">
        <f t="shared" si="1"/>
        <v>0</v>
      </c>
      <c r="F117" s="11">
        <v>10000</v>
      </c>
      <c r="G117" s="11">
        <v>10000</v>
      </c>
      <c r="H117" s="11">
        <v>0</v>
      </c>
      <c r="I117" s="11">
        <v>0</v>
      </c>
      <c r="J117" s="11">
        <v>0</v>
      </c>
    </row>
    <row r="118" spans="1:10" ht="12.75">
      <c r="A118" s="10" t="s">
        <v>297</v>
      </c>
      <c r="B118" s="4" t="s">
        <v>298</v>
      </c>
      <c r="C118" s="4" t="s">
        <v>197</v>
      </c>
      <c r="D118" s="11">
        <v>10000</v>
      </c>
      <c r="E118" s="11">
        <f t="shared" si="1"/>
        <v>0</v>
      </c>
      <c r="F118" s="11">
        <v>10000</v>
      </c>
      <c r="G118" s="11">
        <v>10000</v>
      </c>
      <c r="H118" s="11">
        <v>0</v>
      </c>
      <c r="I118" s="11">
        <v>0</v>
      </c>
      <c r="J118" s="11">
        <v>0</v>
      </c>
    </row>
    <row r="119" spans="1:10" ht="12.75">
      <c r="A119" s="10" t="s">
        <v>299</v>
      </c>
      <c r="B119" s="4" t="s">
        <v>300</v>
      </c>
      <c r="C119" s="4" t="s">
        <v>200</v>
      </c>
      <c r="D119" s="11">
        <v>10000</v>
      </c>
      <c r="E119" s="11">
        <f t="shared" si="1"/>
        <v>0</v>
      </c>
      <c r="F119" s="11">
        <v>10000</v>
      </c>
      <c r="G119" s="11">
        <v>10000</v>
      </c>
      <c r="H119" s="11">
        <v>0</v>
      </c>
      <c r="I119" s="11">
        <v>0</v>
      </c>
      <c r="J119" s="11">
        <v>0</v>
      </c>
    </row>
    <row r="120" spans="1:10" ht="12.75">
      <c r="A120" s="10" t="s">
        <v>242</v>
      </c>
      <c r="B120" s="4" t="s">
        <v>301</v>
      </c>
      <c r="C120" s="4" t="s">
        <v>206</v>
      </c>
      <c r="D120" s="11">
        <v>10000</v>
      </c>
      <c r="E120" s="11">
        <f t="shared" si="1"/>
        <v>0</v>
      </c>
      <c r="F120" s="11">
        <v>10000</v>
      </c>
      <c r="G120" s="11">
        <v>10000</v>
      </c>
      <c r="H120" s="11">
        <v>0</v>
      </c>
      <c r="I120" s="11">
        <v>0</v>
      </c>
      <c r="J120" s="11">
        <v>0</v>
      </c>
    </row>
    <row r="121" spans="1:10" ht="12.75">
      <c r="A121" s="10" t="s">
        <v>302</v>
      </c>
      <c r="B121" s="4" t="s">
        <v>303</v>
      </c>
      <c r="C121" s="4" t="s">
        <v>304</v>
      </c>
      <c r="D121" s="11">
        <v>507749</v>
      </c>
      <c r="E121" s="11">
        <f t="shared" si="1"/>
        <v>0</v>
      </c>
      <c r="F121" s="11">
        <v>507749</v>
      </c>
      <c r="G121" s="11">
        <v>235000</v>
      </c>
      <c r="H121" s="11">
        <v>115556</v>
      </c>
      <c r="I121" s="11">
        <v>95270</v>
      </c>
      <c r="J121" s="11">
        <v>61923</v>
      </c>
    </row>
    <row r="122" spans="1:10" ht="22.5">
      <c r="A122" s="10" t="s">
        <v>305</v>
      </c>
      <c r="B122" s="4" t="s">
        <v>306</v>
      </c>
      <c r="C122" s="4" t="s">
        <v>307</v>
      </c>
      <c r="D122" s="11">
        <v>144617286</v>
      </c>
      <c r="E122" s="11">
        <f t="shared" si="1"/>
        <v>-372534</v>
      </c>
      <c r="F122" s="11">
        <v>144244752</v>
      </c>
      <c r="G122" s="11">
        <v>39618159</v>
      </c>
      <c r="H122" s="11">
        <v>41063024</v>
      </c>
      <c r="I122" s="11">
        <v>35397742</v>
      </c>
      <c r="J122" s="11">
        <v>28165827</v>
      </c>
    </row>
    <row r="123" spans="1:10" ht="12.75">
      <c r="A123" s="10" t="s">
        <v>308</v>
      </c>
      <c r="B123" s="4" t="s">
        <v>309</v>
      </c>
      <c r="C123" s="4" t="s">
        <v>310</v>
      </c>
      <c r="D123" s="11">
        <v>20564376</v>
      </c>
      <c r="E123" s="11">
        <f t="shared" si="1"/>
        <v>0</v>
      </c>
      <c r="F123" s="11">
        <v>20564376</v>
      </c>
      <c r="G123" s="11">
        <v>6304629</v>
      </c>
      <c r="H123" s="11">
        <v>6797862</v>
      </c>
      <c r="I123" s="11">
        <v>2950967</v>
      </c>
      <c r="J123" s="11">
        <v>4510918</v>
      </c>
    </row>
    <row r="124" spans="1:10" ht="12.75">
      <c r="A124" s="10" t="s">
        <v>311</v>
      </c>
      <c r="B124" s="4" t="s">
        <v>312</v>
      </c>
      <c r="C124" s="4" t="s">
        <v>124</v>
      </c>
      <c r="D124" s="11">
        <v>20014751</v>
      </c>
      <c r="E124" s="11">
        <f t="shared" si="1"/>
        <v>0</v>
      </c>
      <c r="F124" s="11">
        <v>20014751</v>
      </c>
      <c r="G124" s="11">
        <v>6254629</v>
      </c>
      <c r="H124" s="11">
        <v>6698237</v>
      </c>
      <c r="I124" s="11">
        <v>2550967</v>
      </c>
      <c r="J124" s="11">
        <v>4510918</v>
      </c>
    </row>
    <row r="125" spans="1:10" ht="12.75">
      <c r="A125" s="10" t="s">
        <v>232</v>
      </c>
      <c r="B125" s="4" t="s">
        <v>313</v>
      </c>
      <c r="C125" s="4" t="s">
        <v>28</v>
      </c>
      <c r="D125" s="11">
        <v>7114334</v>
      </c>
      <c r="E125" s="11">
        <f t="shared" si="1"/>
        <v>0</v>
      </c>
      <c r="F125" s="11">
        <v>7114334</v>
      </c>
      <c r="G125" s="11">
        <v>1964538</v>
      </c>
      <c r="H125" s="11">
        <v>2113638</v>
      </c>
      <c r="I125" s="11">
        <v>1870191</v>
      </c>
      <c r="J125" s="11">
        <v>1165967</v>
      </c>
    </row>
    <row r="126" spans="1:10" ht="12.75">
      <c r="A126" s="10" t="s">
        <v>234</v>
      </c>
      <c r="B126" s="4" t="s">
        <v>314</v>
      </c>
      <c r="C126" s="4" t="s">
        <v>129</v>
      </c>
      <c r="D126" s="11">
        <v>1272897</v>
      </c>
      <c r="E126" s="11">
        <f t="shared" si="1"/>
        <v>0</v>
      </c>
      <c r="F126" s="11">
        <v>1272897</v>
      </c>
      <c r="G126" s="11">
        <v>290091</v>
      </c>
      <c r="H126" s="11">
        <v>544599</v>
      </c>
      <c r="I126" s="11">
        <v>291776</v>
      </c>
      <c r="J126" s="11">
        <v>146431</v>
      </c>
    </row>
    <row r="127" spans="1:10" ht="12.75">
      <c r="A127" s="10" t="s">
        <v>315</v>
      </c>
      <c r="B127" s="4" t="s">
        <v>316</v>
      </c>
      <c r="C127" s="4" t="s">
        <v>167</v>
      </c>
      <c r="D127" s="11">
        <v>11587520</v>
      </c>
      <c r="E127" s="11">
        <f t="shared" si="1"/>
        <v>0</v>
      </c>
      <c r="F127" s="11">
        <v>11587520</v>
      </c>
      <c r="G127" s="11">
        <v>4000000</v>
      </c>
      <c r="H127" s="11">
        <v>4000000</v>
      </c>
      <c r="I127" s="11">
        <v>389000</v>
      </c>
      <c r="J127" s="11">
        <v>3198520</v>
      </c>
    </row>
    <row r="128" spans="1:10" ht="12.75">
      <c r="A128" s="10" t="s">
        <v>317</v>
      </c>
      <c r="B128" s="4" t="s">
        <v>318</v>
      </c>
      <c r="C128" s="4" t="s">
        <v>170</v>
      </c>
      <c r="D128" s="11">
        <v>11587520</v>
      </c>
      <c r="E128" s="11">
        <f t="shared" si="1"/>
        <v>0</v>
      </c>
      <c r="F128" s="11">
        <v>11587520</v>
      </c>
      <c r="G128" s="11">
        <v>4000000</v>
      </c>
      <c r="H128" s="11">
        <v>4000000</v>
      </c>
      <c r="I128" s="11">
        <v>389000</v>
      </c>
      <c r="J128" s="11">
        <v>3198520</v>
      </c>
    </row>
    <row r="129" spans="1:10" ht="12.75">
      <c r="A129" s="10" t="s">
        <v>319</v>
      </c>
      <c r="B129" s="4" t="s">
        <v>320</v>
      </c>
      <c r="C129" s="4" t="s">
        <v>176</v>
      </c>
      <c r="D129" s="11">
        <v>11200000</v>
      </c>
      <c r="E129" s="11">
        <f t="shared" si="1"/>
        <v>0</v>
      </c>
      <c r="F129" s="11">
        <v>11200000</v>
      </c>
      <c r="G129" s="11">
        <v>4000000</v>
      </c>
      <c r="H129" s="11">
        <v>4000000</v>
      </c>
      <c r="I129" s="11">
        <v>0</v>
      </c>
      <c r="J129" s="11">
        <v>3200000</v>
      </c>
    </row>
    <row r="130" spans="1:10" ht="12.75">
      <c r="A130" s="10" t="s">
        <v>321</v>
      </c>
      <c r="B130" s="4" t="s">
        <v>322</v>
      </c>
      <c r="C130" s="4" t="s">
        <v>323</v>
      </c>
      <c r="D130" s="11">
        <v>387520</v>
      </c>
      <c r="E130" s="11">
        <f t="shared" si="1"/>
        <v>0</v>
      </c>
      <c r="F130" s="11">
        <v>387520</v>
      </c>
      <c r="G130" s="11">
        <v>0</v>
      </c>
      <c r="H130" s="11">
        <v>0</v>
      </c>
      <c r="I130" s="11">
        <v>389000</v>
      </c>
      <c r="J130" s="11">
        <v>-1480</v>
      </c>
    </row>
    <row r="131" spans="1:10" ht="12.75">
      <c r="A131" s="10" t="s">
        <v>324</v>
      </c>
      <c r="B131" s="4" t="s">
        <v>325</v>
      </c>
      <c r="C131" s="4" t="s">
        <v>179</v>
      </c>
      <c r="D131" s="11">
        <v>40000</v>
      </c>
      <c r="E131" s="11">
        <f t="shared" si="1"/>
        <v>0</v>
      </c>
      <c r="F131" s="11">
        <v>40000</v>
      </c>
      <c r="G131" s="11">
        <v>0</v>
      </c>
      <c r="H131" s="11">
        <v>40000</v>
      </c>
      <c r="I131" s="11">
        <v>0</v>
      </c>
      <c r="J131" s="11">
        <v>0</v>
      </c>
    </row>
    <row r="132" spans="1:10" ht="12.75">
      <c r="A132" s="10" t="s">
        <v>326</v>
      </c>
      <c r="B132" s="4" t="s">
        <v>327</v>
      </c>
      <c r="C132" s="4" t="s">
        <v>182</v>
      </c>
      <c r="D132" s="11">
        <v>40000</v>
      </c>
      <c r="E132" s="11">
        <f t="shared" si="1"/>
        <v>0</v>
      </c>
      <c r="F132" s="11">
        <v>40000</v>
      </c>
      <c r="G132" s="11">
        <v>0</v>
      </c>
      <c r="H132" s="11">
        <v>40000</v>
      </c>
      <c r="I132" s="11">
        <v>0</v>
      </c>
      <c r="J132" s="11">
        <v>0</v>
      </c>
    </row>
    <row r="133" spans="1:10" ht="12.75">
      <c r="A133" s="10" t="s">
        <v>328</v>
      </c>
      <c r="B133" s="4" t="s">
        <v>329</v>
      </c>
      <c r="C133" s="4" t="s">
        <v>194</v>
      </c>
      <c r="D133" s="11">
        <v>549625</v>
      </c>
      <c r="E133" s="11">
        <f t="shared" si="1"/>
        <v>0</v>
      </c>
      <c r="F133" s="11">
        <v>549625</v>
      </c>
      <c r="G133" s="11">
        <v>50000</v>
      </c>
      <c r="H133" s="11">
        <v>99625</v>
      </c>
      <c r="I133" s="11">
        <v>400000</v>
      </c>
      <c r="J133" s="11">
        <v>0</v>
      </c>
    </row>
    <row r="134" spans="1:10" ht="12.75">
      <c r="A134" s="10" t="s">
        <v>330</v>
      </c>
      <c r="B134" s="4" t="s">
        <v>331</v>
      </c>
      <c r="C134" s="4" t="s">
        <v>197</v>
      </c>
      <c r="D134" s="11">
        <v>549625</v>
      </c>
      <c r="E134" s="11">
        <f t="shared" si="1"/>
        <v>0</v>
      </c>
      <c r="F134" s="11">
        <v>549625</v>
      </c>
      <c r="G134" s="11">
        <v>50000</v>
      </c>
      <c r="H134" s="11">
        <v>99625</v>
      </c>
      <c r="I134" s="11">
        <v>400000</v>
      </c>
      <c r="J134" s="11">
        <v>0</v>
      </c>
    </row>
    <row r="135" spans="1:10" ht="12.75">
      <c r="A135" s="10" t="s">
        <v>332</v>
      </c>
      <c r="B135" s="4" t="s">
        <v>333</v>
      </c>
      <c r="C135" s="4" t="s">
        <v>200</v>
      </c>
      <c r="D135" s="11">
        <v>549625</v>
      </c>
      <c r="E135" s="11">
        <f t="shared" si="1"/>
        <v>0</v>
      </c>
      <c r="F135" s="11">
        <v>549625</v>
      </c>
      <c r="G135" s="11">
        <v>50000</v>
      </c>
      <c r="H135" s="11">
        <v>99625</v>
      </c>
      <c r="I135" s="11">
        <v>400000</v>
      </c>
      <c r="J135" s="11">
        <v>0</v>
      </c>
    </row>
    <row r="136" spans="1:10" ht="12.75">
      <c r="A136" s="10" t="s">
        <v>334</v>
      </c>
      <c r="B136" s="4" t="s">
        <v>335</v>
      </c>
      <c r="C136" s="4" t="s">
        <v>203</v>
      </c>
      <c r="D136" s="11">
        <v>50000</v>
      </c>
      <c r="E136" s="11">
        <f t="shared" si="1"/>
        <v>0</v>
      </c>
      <c r="F136" s="11">
        <v>50000</v>
      </c>
      <c r="G136" s="11">
        <v>50000</v>
      </c>
      <c r="H136" s="11">
        <v>0</v>
      </c>
      <c r="I136" s="11">
        <v>0</v>
      </c>
      <c r="J136" s="11">
        <v>0</v>
      </c>
    </row>
    <row r="137" spans="1:10" ht="12.75">
      <c r="A137" s="10" t="s">
        <v>242</v>
      </c>
      <c r="B137" s="4" t="s">
        <v>336</v>
      </c>
      <c r="C137" s="4" t="s">
        <v>206</v>
      </c>
      <c r="D137" s="11">
        <v>499625</v>
      </c>
      <c r="E137" s="11">
        <f t="shared" si="1"/>
        <v>0</v>
      </c>
      <c r="F137" s="11">
        <v>499625</v>
      </c>
      <c r="G137" s="11">
        <v>0</v>
      </c>
      <c r="H137" s="11">
        <v>99625</v>
      </c>
      <c r="I137" s="11">
        <v>400000</v>
      </c>
      <c r="J137" s="11">
        <v>0</v>
      </c>
    </row>
    <row r="138" spans="1:10" ht="12.75">
      <c r="A138" s="10" t="s">
        <v>337</v>
      </c>
      <c r="B138" s="4" t="s">
        <v>338</v>
      </c>
      <c r="C138" s="4" t="s">
        <v>339</v>
      </c>
      <c r="D138" s="11">
        <v>11200000</v>
      </c>
      <c r="E138" s="11">
        <f t="shared" si="1"/>
        <v>0</v>
      </c>
      <c r="F138" s="11">
        <v>11200000</v>
      </c>
      <c r="G138" s="11">
        <v>4000000</v>
      </c>
      <c r="H138" s="11">
        <v>4000000</v>
      </c>
      <c r="I138" s="11">
        <v>0</v>
      </c>
      <c r="J138" s="11">
        <v>3200000</v>
      </c>
    </row>
    <row r="139" spans="1:10" ht="12.75">
      <c r="A139" s="10" t="s">
        <v>340</v>
      </c>
      <c r="B139" s="4" t="s">
        <v>341</v>
      </c>
      <c r="C139" s="4" t="s">
        <v>342</v>
      </c>
      <c r="D139" s="11">
        <v>11200000</v>
      </c>
      <c r="E139" s="11">
        <f t="shared" si="1"/>
        <v>0</v>
      </c>
      <c r="F139" s="11">
        <v>11200000</v>
      </c>
      <c r="G139" s="11">
        <v>4000000</v>
      </c>
      <c r="H139" s="11">
        <v>4000000</v>
      </c>
      <c r="I139" s="11">
        <v>0</v>
      </c>
      <c r="J139" s="11">
        <v>3200000</v>
      </c>
    </row>
    <row r="140" spans="1:10" ht="12.75">
      <c r="A140" s="10" t="s">
        <v>343</v>
      </c>
      <c r="B140" s="4" t="s">
        <v>344</v>
      </c>
      <c r="C140" s="4" t="s">
        <v>345</v>
      </c>
      <c r="D140" s="11">
        <v>9324376</v>
      </c>
      <c r="E140" s="11">
        <f aca="true" t="shared" si="2" ref="E140:E203">F140-D140</f>
        <v>0</v>
      </c>
      <c r="F140" s="11">
        <v>9324376</v>
      </c>
      <c r="G140" s="11">
        <v>2304629</v>
      </c>
      <c r="H140" s="11">
        <v>2757862</v>
      </c>
      <c r="I140" s="11">
        <v>2950967</v>
      </c>
      <c r="J140" s="11">
        <v>1310918</v>
      </c>
    </row>
    <row r="141" spans="1:10" ht="12.75">
      <c r="A141" s="10" t="s">
        <v>346</v>
      </c>
      <c r="B141" s="4" t="s">
        <v>347</v>
      </c>
      <c r="C141" s="4" t="s">
        <v>348</v>
      </c>
      <c r="D141" s="11">
        <v>9324376</v>
      </c>
      <c r="E141" s="11">
        <f t="shared" si="2"/>
        <v>0</v>
      </c>
      <c r="F141" s="11">
        <v>9324376</v>
      </c>
      <c r="G141" s="11">
        <v>2304629</v>
      </c>
      <c r="H141" s="11">
        <v>2757862</v>
      </c>
      <c r="I141" s="11">
        <v>2950967</v>
      </c>
      <c r="J141" s="11">
        <v>1310918</v>
      </c>
    </row>
    <row r="142" spans="1:10" ht="12.75">
      <c r="A142" s="10" t="s">
        <v>349</v>
      </c>
      <c r="B142" s="4" t="s">
        <v>350</v>
      </c>
      <c r="C142" s="4" t="s">
        <v>351</v>
      </c>
      <c r="D142" s="11">
        <v>40000</v>
      </c>
      <c r="E142" s="11">
        <f t="shared" si="2"/>
        <v>0</v>
      </c>
      <c r="F142" s="11">
        <v>40000</v>
      </c>
      <c r="G142" s="11">
        <v>0</v>
      </c>
      <c r="H142" s="11">
        <v>40000</v>
      </c>
      <c r="I142" s="11">
        <v>0</v>
      </c>
      <c r="J142" s="11">
        <v>0</v>
      </c>
    </row>
    <row r="143" spans="1:10" ht="12.75">
      <c r="A143" s="10" t="s">
        <v>352</v>
      </c>
      <c r="B143" s="4" t="s">
        <v>353</v>
      </c>
      <c r="C143" s="4" t="s">
        <v>354</v>
      </c>
      <c r="D143" s="11">
        <v>2913000</v>
      </c>
      <c r="E143" s="11">
        <f t="shared" si="2"/>
        <v>0</v>
      </c>
      <c r="F143" s="11">
        <v>2913000</v>
      </c>
      <c r="G143" s="11">
        <v>433000</v>
      </c>
      <c r="H143" s="11">
        <v>1010000</v>
      </c>
      <c r="I143" s="11">
        <v>1440000</v>
      </c>
      <c r="J143" s="11">
        <v>30000</v>
      </c>
    </row>
    <row r="144" spans="1:10" ht="12.75">
      <c r="A144" s="10" t="s">
        <v>355</v>
      </c>
      <c r="B144" s="4" t="s">
        <v>356</v>
      </c>
      <c r="C144" s="4" t="s">
        <v>124</v>
      </c>
      <c r="D144" s="11">
        <v>2913000</v>
      </c>
      <c r="E144" s="11">
        <f t="shared" si="2"/>
        <v>0</v>
      </c>
      <c r="F144" s="11">
        <v>2913000</v>
      </c>
      <c r="G144" s="11">
        <v>433000</v>
      </c>
      <c r="H144" s="11">
        <v>1010000</v>
      </c>
      <c r="I144" s="11">
        <v>1440000</v>
      </c>
      <c r="J144" s="11">
        <v>30000</v>
      </c>
    </row>
    <row r="145" spans="1:10" ht="22.5">
      <c r="A145" s="10" t="s">
        <v>357</v>
      </c>
      <c r="B145" s="4" t="s">
        <v>358</v>
      </c>
      <c r="C145" s="4" t="s">
        <v>143</v>
      </c>
      <c r="D145" s="11">
        <v>2913000</v>
      </c>
      <c r="E145" s="11">
        <f t="shared" si="2"/>
        <v>0</v>
      </c>
      <c r="F145" s="11">
        <v>2913000</v>
      </c>
      <c r="G145" s="11">
        <v>433000</v>
      </c>
      <c r="H145" s="11">
        <v>1010000</v>
      </c>
      <c r="I145" s="11">
        <v>1440000</v>
      </c>
      <c r="J145" s="11">
        <v>30000</v>
      </c>
    </row>
    <row r="146" spans="1:10" ht="12.75">
      <c r="A146" s="10" t="s">
        <v>359</v>
      </c>
      <c r="B146" s="4" t="s">
        <v>360</v>
      </c>
      <c r="C146" s="4" t="s">
        <v>146</v>
      </c>
      <c r="D146" s="11">
        <v>2913000</v>
      </c>
      <c r="E146" s="11">
        <f t="shared" si="2"/>
        <v>0</v>
      </c>
      <c r="F146" s="11">
        <v>2913000</v>
      </c>
      <c r="G146" s="11">
        <v>433000</v>
      </c>
      <c r="H146" s="11">
        <v>1010000</v>
      </c>
      <c r="I146" s="11">
        <v>1440000</v>
      </c>
      <c r="J146" s="11">
        <v>30000</v>
      </c>
    </row>
    <row r="147" spans="1:10" ht="12.75">
      <c r="A147" s="10" t="s">
        <v>361</v>
      </c>
      <c r="B147" s="4" t="s">
        <v>362</v>
      </c>
      <c r="C147" s="4" t="s">
        <v>152</v>
      </c>
      <c r="D147" s="11">
        <v>2913000</v>
      </c>
      <c r="E147" s="11">
        <f t="shared" si="2"/>
        <v>0</v>
      </c>
      <c r="F147" s="11">
        <v>2913000</v>
      </c>
      <c r="G147" s="11">
        <v>433000</v>
      </c>
      <c r="H147" s="11">
        <v>1010000</v>
      </c>
      <c r="I147" s="11">
        <v>1440000</v>
      </c>
      <c r="J147" s="11">
        <v>30000</v>
      </c>
    </row>
    <row r="148" spans="1:10" ht="12.75">
      <c r="A148" s="10" t="s">
        <v>363</v>
      </c>
      <c r="B148" s="4" t="s">
        <v>364</v>
      </c>
      <c r="C148" s="4" t="s">
        <v>365</v>
      </c>
      <c r="D148" s="11">
        <v>2913000</v>
      </c>
      <c r="E148" s="11">
        <f t="shared" si="2"/>
        <v>0</v>
      </c>
      <c r="F148" s="11">
        <v>2913000</v>
      </c>
      <c r="G148" s="11">
        <v>433000</v>
      </c>
      <c r="H148" s="11">
        <v>1010000</v>
      </c>
      <c r="I148" s="11">
        <v>1440000</v>
      </c>
      <c r="J148" s="11">
        <v>30000</v>
      </c>
    </row>
    <row r="149" spans="1:10" ht="12.75">
      <c r="A149" s="10" t="s">
        <v>366</v>
      </c>
      <c r="B149" s="4" t="s">
        <v>367</v>
      </c>
      <c r="C149" s="4" t="s">
        <v>368</v>
      </c>
      <c r="D149" s="11">
        <v>2913000</v>
      </c>
      <c r="E149" s="11">
        <f t="shared" si="2"/>
        <v>0</v>
      </c>
      <c r="F149" s="11">
        <v>2913000</v>
      </c>
      <c r="G149" s="11">
        <v>433000</v>
      </c>
      <c r="H149" s="11">
        <v>1010000</v>
      </c>
      <c r="I149" s="11">
        <v>1440000</v>
      </c>
      <c r="J149" s="11">
        <v>30000</v>
      </c>
    </row>
    <row r="150" spans="1:10" ht="12.75">
      <c r="A150" s="10" t="s">
        <v>369</v>
      </c>
      <c r="B150" s="4" t="s">
        <v>370</v>
      </c>
      <c r="C150" s="4" t="s">
        <v>371</v>
      </c>
      <c r="D150" s="11">
        <v>25426951</v>
      </c>
      <c r="E150" s="11">
        <f t="shared" si="2"/>
        <v>-15842</v>
      </c>
      <c r="F150" s="11">
        <v>25411109</v>
      </c>
      <c r="G150" s="11">
        <v>6180008</v>
      </c>
      <c r="H150" s="11">
        <v>8545388</v>
      </c>
      <c r="I150" s="11">
        <v>6616406</v>
      </c>
      <c r="J150" s="11">
        <v>4069307</v>
      </c>
    </row>
    <row r="151" spans="1:10" ht="12.75">
      <c r="A151" s="10" t="s">
        <v>372</v>
      </c>
      <c r="B151" s="4" t="s">
        <v>373</v>
      </c>
      <c r="C151" s="4" t="s">
        <v>124</v>
      </c>
      <c r="D151" s="11">
        <v>24883609</v>
      </c>
      <c r="E151" s="11">
        <f t="shared" si="2"/>
        <v>-15842</v>
      </c>
      <c r="F151" s="11">
        <v>24867767</v>
      </c>
      <c r="G151" s="11">
        <v>6180008</v>
      </c>
      <c r="H151" s="11">
        <v>8207846</v>
      </c>
      <c r="I151" s="11">
        <v>6571406</v>
      </c>
      <c r="J151" s="11">
        <v>3908507</v>
      </c>
    </row>
    <row r="152" spans="1:10" ht="12.75">
      <c r="A152" s="10" t="s">
        <v>232</v>
      </c>
      <c r="B152" s="4" t="s">
        <v>374</v>
      </c>
      <c r="C152" s="4" t="s">
        <v>28</v>
      </c>
      <c r="D152" s="11">
        <v>1608705</v>
      </c>
      <c r="E152" s="11">
        <f t="shared" si="2"/>
        <v>0</v>
      </c>
      <c r="F152" s="11">
        <v>1608705</v>
      </c>
      <c r="G152" s="11">
        <v>451740</v>
      </c>
      <c r="H152" s="11">
        <v>373920</v>
      </c>
      <c r="I152" s="11">
        <v>365920</v>
      </c>
      <c r="J152" s="11">
        <v>417125</v>
      </c>
    </row>
    <row r="153" spans="1:10" ht="12.75">
      <c r="A153" s="10" t="s">
        <v>234</v>
      </c>
      <c r="B153" s="4" t="s">
        <v>375</v>
      </c>
      <c r="C153" s="4" t="s">
        <v>129</v>
      </c>
      <c r="D153" s="11">
        <v>588364</v>
      </c>
      <c r="E153" s="11">
        <f t="shared" si="2"/>
        <v>0</v>
      </c>
      <c r="F153" s="11">
        <v>588364</v>
      </c>
      <c r="G153" s="11">
        <v>128375</v>
      </c>
      <c r="H153" s="11">
        <v>190225</v>
      </c>
      <c r="I153" s="11">
        <v>83889</v>
      </c>
      <c r="J153" s="11">
        <v>185875</v>
      </c>
    </row>
    <row r="154" spans="1:10" ht="22.5">
      <c r="A154" s="10" t="s">
        <v>376</v>
      </c>
      <c r="B154" s="4" t="s">
        <v>377</v>
      </c>
      <c r="C154" s="4" t="s">
        <v>143</v>
      </c>
      <c r="D154" s="11">
        <v>15576540</v>
      </c>
      <c r="E154" s="11">
        <f t="shared" si="2"/>
        <v>-15842</v>
      </c>
      <c r="F154" s="11">
        <v>15560698</v>
      </c>
      <c r="G154" s="11">
        <v>4179603</v>
      </c>
      <c r="H154" s="11">
        <v>5023411</v>
      </c>
      <c r="I154" s="11">
        <v>4587091</v>
      </c>
      <c r="J154" s="11">
        <v>1770593</v>
      </c>
    </row>
    <row r="155" spans="1:10" ht="12.75">
      <c r="A155" s="10" t="s">
        <v>378</v>
      </c>
      <c r="B155" s="4" t="s">
        <v>379</v>
      </c>
      <c r="C155" s="4" t="s">
        <v>146</v>
      </c>
      <c r="D155" s="11">
        <v>15576540</v>
      </c>
      <c r="E155" s="11">
        <f t="shared" si="2"/>
        <v>-15842</v>
      </c>
      <c r="F155" s="11">
        <v>15560698</v>
      </c>
      <c r="G155" s="11">
        <v>4179603</v>
      </c>
      <c r="H155" s="11">
        <v>5023411</v>
      </c>
      <c r="I155" s="11">
        <v>4587091</v>
      </c>
      <c r="J155" s="11">
        <v>1770593</v>
      </c>
    </row>
    <row r="156" spans="1:10" ht="12.75">
      <c r="A156" s="10" t="s">
        <v>380</v>
      </c>
      <c r="B156" s="4" t="s">
        <v>381</v>
      </c>
      <c r="C156" s="4" t="s">
        <v>149</v>
      </c>
      <c r="D156" s="11">
        <v>15576540</v>
      </c>
      <c r="E156" s="11">
        <f t="shared" si="2"/>
        <v>-15842</v>
      </c>
      <c r="F156" s="11">
        <v>15560698</v>
      </c>
      <c r="G156" s="11">
        <v>4179603</v>
      </c>
      <c r="H156" s="11">
        <v>5023411</v>
      </c>
      <c r="I156" s="11">
        <v>4587091</v>
      </c>
      <c r="J156" s="11">
        <v>1770593</v>
      </c>
    </row>
    <row r="157" spans="1:10" ht="12.75">
      <c r="A157" s="10" t="s">
        <v>382</v>
      </c>
      <c r="B157" s="4" t="s">
        <v>383</v>
      </c>
      <c r="C157" s="4" t="s">
        <v>179</v>
      </c>
      <c r="D157" s="11">
        <v>7110000</v>
      </c>
      <c r="E157" s="11">
        <f t="shared" si="2"/>
        <v>0</v>
      </c>
      <c r="F157" s="11">
        <v>7110000</v>
      </c>
      <c r="G157" s="11">
        <v>1420290</v>
      </c>
      <c r="H157" s="11">
        <v>2620290</v>
      </c>
      <c r="I157" s="11">
        <v>1534506</v>
      </c>
      <c r="J157" s="11">
        <v>1534914</v>
      </c>
    </row>
    <row r="158" spans="1:10" ht="12.75">
      <c r="A158" s="10" t="s">
        <v>384</v>
      </c>
      <c r="B158" s="4" t="s">
        <v>385</v>
      </c>
      <c r="C158" s="4" t="s">
        <v>185</v>
      </c>
      <c r="D158" s="11">
        <v>800000</v>
      </c>
      <c r="E158" s="11">
        <f t="shared" si="2"/>
        <v>0</v>
      </c>
      <c r="F158" s="11">
        <v>800000</v>
      </c>
      <c r="G158" s="11">
        <v>0</v>
      </c>
      <c r="H158" s="11">
        <v>800000</v>
      </c>
      <c r="I158" s="11">
        <v>0</v>
      </c>
      <c r="J158" s="11">
        <v>0</v>
      </c>
    </row>
    <row r="159" spans="1:10" ht="12.75">
      <c r="A159" s="10" t="s">
        <v>386</v>
      </c>
      <c r="B159" s="4" t="s">
        <v>387</v>
      </c>
      <c r="C159" s="4" t="s">
        <v>188</v>
      </c>
      <c r="D159" s="11">
        <v>400000</v>
      </c>
      <c r="E159" s="11">
        <f t="shared" si="2"/>
        <v>0</v>
      </c>
      <c r="F159" s="11">
        <v>400000</v>
      </c>
      <c r="G159" s="11">
        <v>0</v>
      </c>
      <c r="H159" s="11">
        <v>400000</v>
      </c>
      <c r="I159" s="11">
        <v>0</v>
      </c>
      <c r="J159" s="11">
        <v>0</v>
      </c>
    </row>
    <row r="160" spans="1:10" ht="12.75">
      <c r="A160" s="10" t="s">
        <v>388</v>
      </c>
      <c r="B160" s="4" t="s">
        <v>389</v>
      </c>
      <c r="C160" s="4" t="s">
        <v>191</v>
      </c>
      <c r="D160" s="11">
        <v>5910000</v>
      </c>
      <c r="E160" s="11">
        <f t="shared" si="2"/>
        <v>0</v>
      </c>
      <c r="F160" s="11">
        <v>5910000</v>
      </c>
      <c r="G160" s="11">
        <v>1420290</v>
      </c>
      <c r="H160" s="11">
        <v>1420290</v>
      </c>
      <c r="I160" s="11">
        <v>1534506</v>
      </c>
      <c r="J160" s="11">
        <v>1534914</v>
      </c>
    </row>
    <row r="161" spans="1:10" ht="12.75">
      <c r="A161" s="10" t="s">
        <v>390</v>
      </c>
      <c r="B161" s="4" t="s">
        <v>391</v>
      </c>
      <c r="C161" s="4" t="s">
        <v>194</v>
      </c>
      <c r="D161" s="11">
        <v>543342</v>
      </c>
      <c r="E161" s="11">
        <f t="shared" si="2"/>
        <v>0</v>
      </c>
      <c r="F161" s="11">
        <v>543342</v>
      </c>
      <c r="G161" s="11">
        <v>0</v>
      </c>
      <c r="H161" s="11">
        <v>337542</v>
      </c>
      <c r="I161" s="11">
        <v>45000</v>
      </c>
      <c r="J161" s="11">
        <v>160800</v>
      </c>
    </row>
    <row r="162" spans="1:10" ht="12.75">
      <c r="A162" s="10" t="s">
        <v>392</v>
      </c>
      <c r="B162" s="4" t="s">
        <v>393</v>
      </c>
      <c r="C162" s="4" t="s">
        <v>197</v>
      </c>
      <c r="D162" s="11">
        <v>543342</v>
      </c>
      <c r="E162" s="11">
        <f t="shared" si="2"/>
        <v>0</v>
      </c>
      <c r="F162" s="11">
        <v>543342</v>
      </c>
      <c r="G162" s="11">
        <v>0</v>
      </c>
      <c r="H162" s="11">
        <v>337542</v>
      </c>
      <c r="I162" s="11">
        <v>45000</v>
      </c>
      <c r="J162" s="11">
        <v>160800</v>
      </c>
    </row>
    <row r="163" spans="1:10" ht="12.75">
      <c r="A163" s="10" t="s">
        <v>394</v>
      </c>
      <c r="B163" s="4" t="s">
        <v>395</v>
      </c>
      <c r="C163" s="4" t="s">
        <v>200</v>
      </c>
      <c r="D163" s="11">
        <v>543342</v>
      </c>
      <c r="E163" s="11">
        <f t="shared" si="2"/>
        <v>0</v>
      </c>
      <c r="F163" s="11">
        <v>543342</v>
      </c>
      <c r="G163" s="11">
        <v>0</v>
      </c>
      <c r="H163" s="11">
        <v>337542</v>
      </c>
      <c r="I163" s="11">
        <v>45000</v>
      </c>
      <c r="J163" s="11">
        <v>160800</v>
      </c>
    </row>
    <row r="164" spans="1:10" ht="12.75">
      <c r="A164" s="10" t="s">
        <v>242</v>
      </c>
      <c r="B164" s="4" t="s">
        <v>396</v>
      </c>
      <c r="C164" s="4" t="s">
        <v>206</v>
      </c>
      <c r="D164" s="11">
        <v>543342</v>
      </c>
      <c r="E164" s="11">
        <f t="shared" si="2"/>
        <v>0</v>
      </c>
      <c r="F164" s="11">
        <v>543342</v>
      </c>
      <c r="G164" s="11">
        <v>0</v>
      </c>
      <c r="H164" s="11">
        <v>337542</v>
      </c>
      <c r="I164" s="11">
        <v>45000</v>
      </c>
      <c r="J164" s="11">
        <v>160800</v>
      </c>
    </row>
    <row r="165" spans="1:10" ht="12.75">
      <c r="A165" s="10" t="s">
        <v>397</v>
      </c>
      <c r="B165" s="4" t="s">
        <v>398</v>
      </c>
      <c r="C165" s="4" t="s">
        <v>399</v>
      </c>
      <c r="D165" s="11">
        <v>15698760</v>
      </c>
      <c r="E165" s="11">
        <f t="shared" si="2"/>
        <v>-135</v>
      </c>
      <c r="F165" s="11">
        <v>15698625</v>
      </c>
      <c r="G165" s="11">
        <v>4148677</v>
      </c>
      <c r="H165" s="11">
        <v>4689821</v>
      </c>
      <c r="I165" s="11">
        <v>4124067</v>
      </c>
      <c r="J165" s="11">
        <v>2736060</v>
      </c>
    </row>
    <row r="166" spans="1:10" ht="12.75">
      <c r="A166" s="10" t="s">
        <v>400</v>
      </c>
      <c r="B166" s="4" t="s">
        <v>401</v>
      </c>
      <c r="C166" s="4" t="s">
        <v>402</v>
      </c>
      <c r="D166" s="11">
        <v>2439611</v>
      </c>
      <c r="E166" s="11">
        <f t="shared" si="2"/>
        <v>0</v>
      </c>
      <c r="F166" s="11">
        <v>2439611</v>
      </c>
      <c r="G166" s="11">
        <v>580115</v>
      </c>
      <c r="H166" s="11">
        <v>836687</v>
      </c>
      <c r="I166" s="11">
        <v>494809</v>
      </c>
      <c r="J166" s="11">
        <v>528000</v>
      </c>
    </row>
    <row r="167" spans="1:10" ht="12.75">
      <c r="A167" s="10" t="s">
        <v>403</v>
      </c>
      <c r="B167" s="4" t="s">
        <v>404</v>
      </c>
      <c r="C167" s="4" t="s">
        <v>405</v>
      </c>
      <c r="D167" s="11">
        <v>3486620</v>
      </c>
      <c r="E167" s="11">
        <f t="shared" si="2"/>
        <v>0</v>
      </c>
      <c r="F167" s="11">
        <v>3486620</v>
      </c>
      <c r="G167" s="11">
        <v>892530</v>
      </c>
      <c r="H167" s="11">
        <v>864840</v>
      </c>
      <c r="I167" s="11">
        <v>705290</v>
      </c>
      <c r="J167" s="11">
        <v>1023960</v>
      </c>
    </row>
    <row r="168" spans="1:10" ht="12.75">
      <c r="A168" s="10" t="s">
        <v>406</v>
      </c>
      <c r="B168" s="4" t="s">
        <v>407</v>
      </c>
      <c r="C168" s="4" t="s">
        <v>408</v>
      </c>
      <c r="D168" s="11">
        <v>8780799</v>
      </c>
      <c r="E168" s="11">
        <f t="shared" si="2"/>
        <v>-135</v>
      </c>
      <c r="F168" s="11">
        <v>8780664</v>
      </c>
      <c r="G168" s="11">
        <v>2438391</v>
      </c>
      <c r="H168" s="11">
        <v>2735096</v>
      </c>
      <c r="I168" s="11">
        <v>2708966</v>
      </c>
      <c r="J168" s="11">
        <v>898211</v>
      </c>
    </row>
    <row r="169" spans="1:10" ht="12.75">
      <c r="A169" s="10" t="s">
        <v>409</v>
      </c>
      <c r="B169" s="4" t="s">
        <v>410</v>
      </c>
      <c r="C169" s="4" t="s">
        <v>411</v>
      </c>
      <c r="D169" s="11">
        <v>589800</v>
      </c>
      <c r="E169" s="11">
        <f t="shared" si="2"/>
        <v>0</v>
      </c>
      <c r="F169" s="11">
        <v>589800</v>
      </c>
      <c r="G169" s="11">
        <v>175000</v>
      </c>
      <c r="H169" s="11">
        <v>186094</v>
      </c>
      <c r="I169" s="11">
        <v>153000</v>
      </c>
      <c r="J169" s="11">
        <v>75706</v>
      </c>
    </row>
    <row r="170" spans="1:10" ht="12.75">
      <c r="A170" s="10" t="s">
        <v>412</v>
      </c>
      <c r="B170" s="4" t="s">
        <v>413</v>
      </c>
      <c r="C170" s="4" t="s">
        <v>414</v>
      </c>
      <c r="D170" s="11">
        <v>246130</v>
      </c>
      <c r="E170" s="11">
        <f t="shared" si="2"/>
        <v>0</v>
      </c>
      <c r="F170" s="11">
        <v>246130</v>
      </c>
      <c r="G170" s="11">
        <v>62641</v>
      </c>
      <c r="H170" s="11">
        <v>67104</v>
      </c>
      <c r="I170" s="11">
        <v>62002</v>
      </c>
      <c r="J170" s="11">
        <v>54383</v>
      </c>
    </row>
    <row r="171" spans="1:10" ht="12.75">
      <c r="A171" s="10" t="s">
        <v>415</v>
      </c>
      <c r="B171" s="4" t="s">
        <v>416</v>
      </c>
      <c r="C171" s="4" t="s">
        <v>417</v>
      </c>
      <c r="D171" s="11">
        <v>155800</v>
      </c>
      <c r="E171" s="11">
        <f t="shared" si="2"/>
        <v>0</v>
      </c>
      <c r="F171" s="11">
        <v>155800</v>
      </c>
      <c r="G171" s="11">
        <v>0</v>
      </c>
      <c r="H171" s="11">
        <v>0</v>
      </c>
      <c r="I171" s="11">
        <v>0</v>
      </c>
      <c r="J171" s="11">
        <v>155800</v>
      </c>
    </row>
    <row r="172" spans="1:10" ht="12.75">
      <c r="A172" s="10" t="s">
        <v>418</v>
      </c>
      <c r="B172" s="4" t="s">
        <v>419</v>
      </c>
      <c r="C172" s="4" t="s">
        <v>420</v>
      </c>
      <c r="D172" s="11">
        <v>430000</v>
      </c>
      <c r="E172" s="11">
        <f t="shared" si="2"/>
        <v>0</v>
      </c>
      <c r="F172" s="11">
        <v>430000</v>
      </c>
      <c r="G172" s="11">
        <v>0</v>
      </c>
      <c r="H172" s="11">
        <v>400000</v>
      </c>
      <c r="I172" s="11">
        <v>0</v>
      </c>
      <c r="J172" s="11">
        <v>30000</v>
      </c>
    </row>
    <row r="173" spans="1:10" ht="12.75">
      <c r="A173" s="10" t="s">
        <v>421</v>
      </c>
      <c r="B173" s="4" t="s">
        <v>422</v>
      </c>
      <c r="C173" s="4" t="s">
        <v>423</v>
      </c>
      <c r="D173" s="11">
        <v>430000</v>
      </c>
      <c r="E173" s="11">
        <f t="shared" si="2"/>
        <v>0</v>
      </c>
      <c r="F173" s="11">
        <v>430000</v>
      </c>
      <c r="G173" s="11">
        <v>0</v>
      </c>
      <c r="H173" s="11">
        <v>400000</v>
      </c>
      <c r="I173" s="11">
        <v>0</v>
      </c>
      <c r="J173" s="11">
        <v>30000</v>
      </c>
    </row>
    <row r="174" spans="1:10" ht="12.75">
      <c r="A174" s="10" t="s">
        <v>424</v>
      </c>
      <c r="B174" s="4" t="s">
        <v>425</v>
      </c>
      <c r="C174" s="4" t="s">
        <v>426</v>
      </c>
      <c r="D174" s="11">
        <v>6310000</v>
      </c>
      <c r="E174" s="11">
        <f t="shared" si="2"/>
        <v>0</v>
      </c>
      <c r="F174" s="11">
        <v>6310000</v>
      </c>
      <c r="G174" s="11">
        <v>1420290</v>
      </c>
      <c r="H174" s="11">
        <v>1820290</v>
      </c>
      <c r="I174" s="11">
        <v>1534506</v>
      </c>
      <c r="J174" s="11">
        <v>1534914</v>
      </c>
    </row>
    <row r="175" spans="1:10" ht="12.75">
      <c r="A175" s="10" t="s">
        <v>427</v>
      </c>
      <c r="B175" s="4" t="s">
        <v>428</v>
      </c>
      <c r="C175" s="4" t="s">
        <v>429</v>
      </c>
      <c r="D175" s="11">
        <v>2988191</v>
      </c>
      <c r="E175" s="11">
        <f t="shared" si="2"/>
        <v>-15707</v>
      </c>
      <c r="F175" s="11">
        <v>2972484</v>
      </c>
      <c r="G175" s="11">
        <v>611041</v>
      </c>
      <c r="H175" s="11">
        <v>1635277</v>
      </c>
      <c r="I175" s="11">
        <v>957833</v>
      </c>
      <c r="J175" s="11">
        <v>-231667</v>
      </c>
    </row>
    <row r="176" spans="1:10" ht="22.5">
      <c r="A176" s="10" t="s">
        <v>430</v>
      </c>
      <c r="B176" s="4" t="s">
        <v>431</v>
      </c>
      <c r="C176" s="4" t="s">
        <v>432</v>
      </c>
      <c r="D176" s="11">
        <v>95712959</v>
      </c>
      <c r="E176" s="11">
        <f t="shared" si="2"/>
        <v>-356692</v>
      </c>
      <c r="F176" s="11">
        <v>95356267</v>
      </c>
      <c r="G176" s="11">
        <v>26700522</v>
      </c>
      <c r="H176" s="11">
        <v>24709774</v>
      </c>
      <c r="I176" s="11">
        <v>24390369</v>
      </c>
      <c r="J176" s="11">
        <v>19555602</v>
      </c>
    </row>
    <row r="177" spans="1:10" ht="12.75">
      <c r="A177" s="10" t="s">
        <v>433</v>
      </c>
      <c r="B177" s="4" t="s">
        <v>434</v>
      </c>
      <c r="C177" s="4" t="s">
        <v>124</v>
      </c>
      <c r="D177" s="11">
        <v>95462591</v>
      </c>
      <c r="E177" s="11">
        <f t="shared" si="2"/>
        <v>-179692</v>
      </c>
      <c r="F177" s="11">
        <v>95282899</v>
      </c>
      <c r="G177" s="11">
        <v>26700522</v>
      </c>
      <c r="H177" s="11">
        <v>24695764</v>
      </c>
      <c r="I177" s="11">
        <v>24200011</v>
      </c>
      <c r="J177" s="11">
        <v>19686602</v>
      </c>
    </row>
    <row r="178" spans="1:10" ht="12.75">
      <c r="A178" s="10" t="s">
        <v>232</v>
      </c>
      <c r="B178" s="4" t="s">
        <v>435</v>
      </c>
      <c r="C178" s="4" t="s">
        <v>28</v>
      </c>
      <c r="D178" s="11">
        <v>31496312</v>
      </c>
      <c r="E178" s="11">
        <f t="shared" si="2"/>
        <v>67619</v>
      </c>
      <c r="F178" s="11">
        <v>31563931</v>
      </c>
      <c r="G178" s="11">
        <v>9555537</v>
      </c>
      <c r="H178" s="11">
        <v>7548324</v>
      </c>
      <c r="I178" s="11">
        <v>7864409</v>
      </c>
      <c r="J178" s="11">
        <v>6595661</v>
      </c>
    </row>
    <row r="179" spans="1:10" ht="12.75">
      <c r="A179" s="10" t="s">
        <v>234</v>
      </c>
      <c r="B179" s="4" t="s">
        <v>436</v>
      </c>
      <c r="C179" s="4" t="s">
        <v>129</v>
      </c>
      <c r="D179" s="11">
        <v>15994378</v>
      </c>
      <c r="E179" s="11">
        <f t="shared" si="2"/>
        <v>-140460</v>
      </c>
      <c r="F179" s="11">
        <v>15853918</v>
      </c>
      <c r="G179" s="11">
        <v>4757935</v>
      </c>
      <c r="H179" s="11">
        <v>4107965</v>
      </c>
      <c r="I179" s="11">
        <v>4061852</v>
      </c>
      <c r="J179" s="11">
        <v>2926166</v>
      </c>
    </row>
    <row r="180" spans="1:10" ht="12.75">
      <c r="A180" s="10" t="s">
        <v>437</v>
      </c>
      <c r="B180" s="4" t="s">
        <v>438</v>
      </c>
      <c r="C180" s="4" t="s">
        <v>155</v>
      </c>
      <c r="D180" s="11">
        <v>298000</v>
      </c>
      <c r="E180" s="11">
        <f t="shared" si="2"/>
        <v>0</v>
      </c>
      <c r="F180" s="11">
        <v>298000</v>
      </c>
      <c r="G180" s="11">
        <v>185000</v>
      </c>
      <c r="H180" s="11">
        <v>273000</v>
      </c>
      <c r="I180" s="11">
        <v>-160000</v>
      </c>
      <c r="J180" s="11">
        <v>0</v>
      </c>
    </row>
    <row r="181" spans="1:10" ht="12.75">
      <c r="A181" s="10" t="s">
        <v>439</v>
      </c>
      <c r="B181" s="4" t="s">
        <v>440</v>
      </c>
      <c r="C181" s="4" t="s">
        <v>158</v>
      </c>
      <c r="D181" s="11">
        <v>298000</v>
      </c>
      <c r="E181" s="11">
        <f t="shared" si="2"/>
        <v>0</v>
      </c>
      <c r="F181" s="11">
        <v>298000</v>
      </c>
      <c r="G181" s="11">
        <v>185000</v>
      </c>
      <c r="H181" s="11">
        <v>273000</v>
      </c>
      <c r="I181" s="11">
        <v>-160000</v>
      </c>
      <c r="J181" s="11">
        <v>0</v>
      </c>
    </row>
    <row r="182" spans="1:10" ht="12.75">
      <c r="A182" s="10" t="s">
        <v>441</v>
      </c>
      <c r="B182" s="4" t="s">
        <v>442</v>
      </c>
      <c r="C182" s="4" t="s">
        <v>161</v>
      </c>
      <c r="D182" s="11">
        <v>263000</v>
      </c>
      <c r="E182" s="11">
        <f t="shared" si="2"/>
        <v>0</v>
      </c>
      <c r="F182" s="11">
        <v>263000</v>
      </c>
      <c r="G182" s="11">
        <v>150000</v>
      </c>
      <c r="H182" s="11">
        <v>113000</v>
      </c>
      <c r="I182" s="11">
        <v>0</v>
      </c>
      <c r="J182" s="11">
        <v>0</v>
      </c>
    </row>
    <row r="183" spans="1:10" ht="12.75">
      <c r="A183" s="10" t="s">
        <v>443</v>
      </c>
      <c r="B183" s="4" t="s">
        <v>444</v>
      </c>
      <c r="C183" s="4" t="s">
        <v>164</v>
      </c>
      <c r="D183" s="11">
        <v>35000</v>
      </c>
      <c r="E183" s="11">
        <f t="shared" si="2"/>
        <v>0</v>
      </c>
      <c r="F183" s="11">
        <v>35000</v>
      </c>
      <c r="G183" s="11">
        <v>35000</v>
      </c>
      <c r="H183" s="11">
        <v>160000</v>
      </c>
      <c r="I183" s="11">
        <v>-160000</v>
      </c>
      <c r="J183" s="11">
        <v>0</v>
      </c>
    </row>
    <row r="184" spans="1:10" ht="12.75">
      <c r="A184" s="10" t="s">
        <v>445</v>
      </c>
      <c r="B184" s="4" t="s">
        <v>446</v>
      </c>
      <c r="C184" s="4" t="s">
        <v>167</v>
      </c>
      <c r="D184" s="11">
        <v>47273901</v>
      </c>
      <c r="E184" s="11">
        <f t="shared" si="2"/>
        <v>-106851</v>
      </c>
      <c r="F184" s="11">
        <v>47167050</v>
      </c>
      <c r="G184" s="11">
        <v>12202050</v>
      </c>
      <c r="H184" s="11">
        <v>12366475</v>
      </c>
      <c r="I184" s="11">
        <v>12433750</v>
      </c>
      <c r="J184" s="11">
        <v>10164775</v>
      </c>
    </row>
    <row r="185" spans="1:10" ht="12.75">
      <c r="A185" s="10" t="s">
        <v>447</v>
      </c>
      <c r="B185" s="4" t="s">
        <v>448</v>
      </c>
      <c r="C185" s="4" t="s">
        <v>170</v>
      </c>
      <c r="D185" s="11">
        <v>47273901</v>
      </c>
      <c r="E185" s="11">
        <f t="shared" si="2"/>
        <v>-106851</v>
      </c>
      <c r="F185" s="11">
        <v>47167050</v>
      </c>
      <c r="G185" s="11">
        <v>12202050</v>
      </c>
      <c r="H185" s="11">
        <v>12366475</v>
      </c>
      <c r="I185" s="11">
        <v>12433750</v>
      </c>
      <c r="J185" s="11">
        <v>10164775</v>
      </c>
    </row>
    <row r="186" spans="1:10" ht="12.75">
      <c r="A186" s="10" t="s">
        <v>449</v>
      </c>
      <c r="B186" s="4" t="s">
        <v>450</v>
      </c>
      <c r="C186" s="4" t="s">
        <v>173</v>
      </c>
      <c r="D186" s="11">
        <v>47273901</v>
      </c>
      <c r="E186" s="11">
        <f t="shared" si="2"/>
        <v>-106851</v>
      </c>
      <c r="F186" s="11">
        <v>47167050</v>
      </c>
      <c r="G186" s="11">
        <v>12202050</v>
      </c>
      <c r="H186" s="11">
        <v>12366475</v>
      </c>
      <c r="I186" s="11">
        <v>12433750</v>
      </c>
      <c r="J186" s="11">
        <v>10164775</v>
      </c>
    </row>
    <row r="187" spans="1:10" ht="12.75">
      <c r="A187" s="10" t="s">
        <v>451</v>
      </c>
      <c r="B187" s="4" t="s">
        <v>452</v>
      </c>
      <c r="C187" s="4" t="s">
        <v>179</v>
      </c>
      <c r="D187" s="11">
        <v>400000</v>
      </c>
      <c r="E187" s="11">
        <f t="shared" si="2"/>
        <v>0</v>
      </c>
      <c r="F187" s="11">
        <v>400000</v>
      </c>
      <c r="G187" s="11">
        <v>0</v>
      </c>
      <c r="H187" s="11">
        <v>400000</v>
      </c>
      <c r="I187" s="11">
        <v>0</v>
      </c>
      <c r="J187" s="11">
        <v>0</v>
      </c>
    </row>
    <row r="188" spans="1:10" ht="12.75">
      <c r="A188" s="10" t="s">
        <v>384</v>
      </c>
      <c r="B188" s="4" t="s">
        <v>453</v>
      </c>
      <c r="C188" s="4" t="s">
        <v>185</v>
      </c>
      <c r="D188" s="11">
        <v>400000</v>
      </c>
      <c r="E188" s="11">
        <f t="shared" si="2"/>
        <v>0</v>
      </c>
      <c r="F188" s="11">
        <v>400000</v>
      </c>
      <c r="G188" s="11">
        <v>0</v>
      </c>
      <c r="H188" s="11">
        <v>400000</v>
      </c>
      <c r="I188" s="11">
        <v>0</v>
      </c>
      <c r="J188" s="11">
        <v>0</v>
      </c>
    </row>
    <row r="189" spans="1:10" ht="12.75">
      <c r="A189" s="10" t="s">
        <v>454</v>
      </c>
      <c r="B189" s="4" t="s">
        <v>455</v>
      </c>
      <c r="C189" s="4" t="s">
        <v>194</v>
      </c>
      <c r="D189" s="11">
        <v>250368</v>
      </c>
      <c r="E189" s="11">
        <f t="shared" si="2"/>
        <v>-177000</v>
      </c>
      <c r="F189" s="11">
        <v>73368</v>
      </c>
      <c r="G189" s="11">
        <v>0</v>
      </c>
      <c r="H189" s="11">
        <v>14010</v>
      </c>
      <c r="I189" s="11">
        <v>190358</v>
      </c>
      <c r="J189" s="11">
        <v>-131000</v>
      </c>
    </row>
    <row r="190" spans="1:10" ht="12.75">
      <c r="A190" s="10" t="s">
        <v>456</v>
      </c>
      <c r="B190" s="4" t="s">
        <v>457</v>
      </c>
      <c r="C190" s="4" t="s">
        <v>197</v>
      </c>
      <c r="D190" s="11">
        <v>250368</v>
      </c>
      <c r="E190" s="11">
        <f t="shared" si="2"/>
        <v>-177000</v>
      </c>
      <c r="F190" s="11">
        <v>73368</v>
      </c>
      <c r="G190" s="11">
        <v>0</v>
      </c>
      <c r="H190" s="11">
        <v>14010</v>
      </c>
      <c r="I190" s="11">
        <v>190358</v>
      </c>
      <c r="J190" s="11">
        <v>-131000</v>
      </c>
    </row>
    <row r="191" spans="1:10" ht="12.75">
      <c r="A191" s="10" t="s">
        <v>458</v>
      </c>
      <c r="B191" s="4" t="s">
        <v>459</v>
      </c>
      <c r="C191" s="4" t="s">
        <v>200</v>
      </c>
      <c r="D191" s="11">
        <v>250368</v>
      </c>
      <c r="E191" s="11">
        <f t="shared" si="2"/>
        <v>-177000</v>
      </c>
      <c r="F191" s="11">
        <v>73368</v>
      </c>
      <c r="G191" s="11">
        <v>0</v>
      </c>
      <c r="H191" s="11">
        <v>14010</v>
      </c>
      <c r="I191" s="11">
        <v>190358</v>
      </c>
      <c r="J191" s="11">
        <v>-131000</v>
      </c>
    </row>
    <row r="192" spans="1:10" ht="12.75">
      <c r="A192" s="10" t="s">
        <v>242</v>
      </c>
      <c r="B192" s="4" t="s">
        <v>460</v>
      </c>
      <c r="C192" s="4" t="s">
        <v>206</v>
      </c>
      <c r="D192" s="11">
        <v>250368</v>
      </c>
      <c r="E192" s="11">
        <f t="shared" si="2"/>
        <v>-177000</v>
      </c>
      <c r="F192" s="11">
        <v>73368</v>
      </c>
      <c r="G192" s="11">
        <v>0</v>
      </c>
      <c r="H192" s="11">
        <v>14010</v>
      </c>
      <c r="I192" s="11">
        <v>190358</v>
      </c>
      <c r="J192" s="11">
        <v>-131000</v>
      </c>
    </row>
    <row r="193" spans="1:10" ht="12.75">
      <c r="A193" s="10" t="s">
        <v>461</v>
      </c>
      <c r="B193" s="4" t="s">
        <v>462</v>
      </c>
      <c r="C193" s="4" t="s">
        <v>463</v>
      </c>
      <c r="D193" s="11">
        <v>66235880</v>
      </c>
      <c r="E193" s="11">
        <f t="shared" si="2"/>
        <v>-94694</v>
      </c>
      <c r="F193" s="11">
        <v>66141186</v>
      </c>
      <c r="G193" s="11">
        <v>17428970</v>
      </c>
      <c r="H193" s="11">
        <v>16933495</v>
      </c>
      <c r="I193" s="11">
        <v>17223401</v>
      </c>
      <c r="J193" s="11">
        <v>14555320</v>
      </c>
    </row>
    <row r="194" spans="1:10" ht="12.75">
      <c r="A194" s="10" t="s">
        <v>464</v>
      </c>
      <c r="B194" s="4" t="s">
        <v>465</v>
      </c>
      <c r="C194" s="4" t="s">
        <v>466</v>
      </c>
      <c r="D194" s="11">
        <v>66235880</v>
      </c>
      <c r="E194" s="11">
        <f t="shared" si="2"/>
        <v>-94694</v>
      </c>
      <c r="F194" s="11">
        <v>66141186</v>
      </c>
      <c r="G194" s="11">
        <v>17428970</v>
      </c>
      <c r="H194" s="11">
        <v>16933495</v>
      </c>
      <c r="I194" s="11">
        <v>17223401</v>
      </c>
      <c r="J194" s="11">
        <v>14555320</v>
      </c>
    </row>
    <row r="195" spans="1:10" ht="12.75">
      <c r="A195" s="10" t="s">
        <v>467</v>
      </c>
      <c r="B195" s="4" t="s">
        <v>468</v>
      </c>
      <c r="C195" s="4" t="s">
        <v>469</v>
      </c>
      <c r="D195" s="11">
        <v>29042079</v>
      </c>
      <c r="E195" s="11">
        <f t="shared" si="2"/>
        <v>-261998</v>
      </c>
      <c r="F195" s="11">
        <v>28780081</v>
      </c>
      <c r="G195" s="11">
        <v>9236552</v>
      </c>
      <c r="H195" s="11">
        <v>7216279</v>
      </c>
      <c r="I195" s="11">
        <v>7326968</v>
      </c>
      <c r="J195" s="11">
        <v>5000282</v>
      </c>
    </row>
    <row r="196" spans="1:10" ht="12.75">
      <c r="A196" s="10" t="s">
        <v>470</v>
      </c>
      <c r="B196" s="4" t="s">
        <v>471</v>
      </c>
      <c r="C196" s="4" t="s">
        <v>472</v>
      </c>
      <c r="D196" s="11">
        <v>435000</v>
      </c>
      <c r="E196" s="11">
        <f t="shared" si="2"/>
        <v>0</v>
      </c>
      <c r="F196" s="11">
        <v>435000</v>
      </c>
      <c r="G196" s="11">
        <v>35000</v>
      </c>
      <c r="H196" s="11">
        <v>560000</v>
      </c>
      <c r="I196" s="11">
        <v>-160000</v>
      </c>
      <c r="J196" s="11">
        <v>0</v>
      </c>
    </row>
    <row r="197" spans="1:10" ht="22.5">
      <c r="A197" s="10" t="s">
        <v>473</v>
      </c>
      <c r="B197" s="4" t="s">
        <v>474</v>
      </c>
      <c r="C197" s="4" t="s">
        <v>475</v>
      </c>
      <c r="D197" s="11">
        <v>405800</v>
      </c>
      <c r="E197" s="11">
        <f t="shared" si="2"/>
        <v>0</v>
      </c>
      <c r="F197" s="11">
        <v>405800</v>
      </c>
      <c r="G197" s="11">
        <v>34300</v>
      </c>
      <c r="H197" s="11">
        <v>303000</v>
      </c>
      <c r="I197" s="11">
        <v>0</v>
      </c>
      <c r="J197" s="11">
        <v>68500</v>
      </c>
    </row>
    <row r="198" spans="1:10" ht="22.5">
      <c r="A198" s="10" t="s">
        <v>476</v>
      </c>
      <c r="B198" s="4" t="s">
        <v>477</v>
      </c>
      <c r="C198" s="4" t="s">
        <v>478</v>
      </c>
      <c r="D198" s="11">
        <v>372800</v>
      </c>
      <c r="E198" s="11">
        <f t="shared" si="2"/>
        <v>0</v>
      </c>
      <c r="F198" s="11">
        <v>372800</v>
      </c>
      <c r="G198" s="11">
        <v>34300</v>
      </c>
      <c r="H198" s="11">
        <v>270000</v>
      </c>
      <c r="I198" s="11">
        <v>0</v>
      </c>
      <c r="J198" s="11">
        <v>68500</v>
      </c>
    </row>
    <row r="199" spans="1:10" ht="12.75">
      <c r="A199" s="10" t="s">
        <v>479</v>
      </c>
      <c r="B199" s="4" t="s">
        <v>480</v>
      </c>
      <c r="C199" s="4" t="s">
        <v>124</v>
      </c>
      <c r="D199" s="11">
        <v>274300</v>
      </c>
      <c r="E199" s="11">
        <f t="shared" si="2"/>
        <v>0</v>
      </c>
      <c r="F199" s="11">
        <v>274300</v>
      </c>
      <c r="G199" s="11">
        <v>4300</v>
      </c>
      <c r="H199" s="11">
        <v>270000</v>
      </c>
      <c r="I199" s="11">
        <v>0</v>
      </c>
      <c r="J199" s="11">
        <v>0</v>
      </c>
    </row>
    <row r="200" spans="1:10" ht="12.75">
      <c r="A200" s="10" t="s">
        <v>234</v>
      </c>
      <c r="B200" s="4" t="s">
        <v>481</v>
      </c>
      <c r="C200" s="4" t="s">
        <v>129</v>
      </c>
      <c r="D200" s="11">
        <v>4300</v>
      </c>
      <c r="E200" s="11">
        <f t="shared" si="2"/>
        <v>0</v>
      </c>
      <c r="F200" s="11">
        <v>4300</v>
      </c>
      <c r="G200" s="11">
        <v>4300</v>
      </c>
      <c r="H200" s="11">
        <v>0</v>
      </c>
      <c r="I200" s="11">
        <v>0</v>
      </c>
      <c r="J200" s="11">
        <v>0</v>
      </c>
    </row>
    <row r="201" spans="1:10" ht="22.5">
      <c r="A201" s="10" t="s">
        <v>482</v>
      </c>
      <c r="B201" s="4" t="s">
        <v>483</v>
      </c>
      <c r="C201" s="4" t="s">
        <v>143</v>
      </c>
      <c r="D201" s="11">
        <v>270000</v>
      </c>
      <c r="E201" s="11">
        <f t="shared" si="2"/>
        <v>0</v>
      </c>
      <c r="F201" s="11">
        <v>270000</v>
      </c>
      <c r="G201" s="11">
        <v>0</v>
      </c>
      <c r="H201" s="11">
        <v>270000</v>
      </c>
      <c r="I201" s="11">
        <v>0</v>
      </c>
      <c r="J201" s="11">
        <v>0</v>
      </c>
    </row>
    <row r="202" spans="1:10" ht="12.75">
      <c r="A202" s="10" t="s">
        <v>484</v>
      </c>
      <c r="B202" s="4" t="s">
        <v>485</v>
      </c>
      <c r="C202" s="4" t="s">
        <v>146</v>
      </c>
      <c r="D202" s="11">
        <v>270000</v>
      </c>
      <c r="E202" s="11">
        <f t="shared" si="2"/>
        <v>0</v>
      </c>
      <c r="F202" s="11">
        <v>270000</v>
      </c>
      <c r="G202" s="11">
        <v>0</v>
      </c>
      <c r="H202" s="11">
        <v>270000</v>
      </c>
      <c r="I202" s="11">
        <v>0</v>
      </c>
      <c r="J202" s="11">
        <v>0</v>
      </c>
    </row>
    <row r="203" spans="1:10" ht="12.75">
      <c r="A203" s="10" t="s">
        <v>380</v>
      </c>
      <c r="B203" s="4" t="s">
        <v>486</v>
      </c>
      <c r="C203" s="4" t="s">
        <v>149</v>
      </c>
      <c r="D203" s="11">
        <v>270000</v>
      </c>
      <c r="E203" s="11">
        <f t="shared" si="2"/>
        <v>0</v>
      </c>
      <c r="F203" s="11">
        <v>270000</v>
      </c>
      <c r="G203" s="11">
        <v>0</v>
      </c>
      <c r="H203" s="11">
        <v>270000</v>
      </c>
      <c r="I203" s="11">
        <v>0</v>
      </c>
      <c r="J203" s="11">
        <v>0</v>
      </c>
    </row>
    <row r="204" spans="1:10" ht="12.75">
      <c r="A204" s="10" t="s">
        <v>487</v>
      </c>
      <c r="B204" s="4" t="s">
        <v>488</v>
      </c>
      <c r="C204" s="4" t="s">
        <v>194</v>
      </c>
      <c r="D204" s="11">
        <v>98500</v>
      </c>
      <c r="E204" s="11">
        <f aca="true" t="shared" si="3" ref="E204:E254">F204-D204</f>
        <v>0</v>
      </c>
      <c r="F204" s="11">
        <v>98500</v>
      </c>
      <c r="G204" s="11">
        <v>30000</v>
      </c>
      <c r="H204" s="11">
        <v>0</v>
      </c>
      <c r="I204" s="11">
        <v>0</v>
      </c>
      <c r="J204" s="11">
        <v>68500</v>
      </c>
    </row>
    <row r="205" spans="1:10" ht="12.75">
      <c r="A205" s="10" t="s">
        <v>489</v>
      </c>
      <c r="B205" s="4" t="s">
        <v>490</v>
      </c>
      <c r="C205" s="4" t="s">
        <v>197</v>
      </c>
      <c r="D205" s="11">
        <v>68500</v>
      </c>
      <c r="E205" s="11">
        <f t="shared" si="3"/>
        <v>0</v>
      </c>
      <c r="F205" s="11">
        <v>68500</v>
      </c>
      <c r="G205" s="11">
        <v>0</v>
      </c>
      <c r="H205" s="11">
        <v>0</v>
      </c>
      <c r="I205" s="11">
        <v>0</v>
      </c>
      <c r="J205" s="11">
        <v>68500</v>
      </c>
    </row>
    <row r="206" spans="1:10" ht="12.75">
      <c r="A206" s="10" t="s">
        <v>491</v>
      </c>
      <c r="B206" s="4" t="s">
        <v>492</v>
      </c>
      <c r="C206" s="4" t="s">
        <v>200</v>
      </c>
      <c r="D206" s="11">
        <v>68500</v>
      </c>
      <c r="E206" s="11">
        <f t="shared" si="3"/>
        <v>0</v>
      </c>
      <c r="F206" s="11">
        <v>68500</v>
      </c>
      <c r="G206" s="11">
        <v>0</v>
      </c>
      <c r="H206" s="11">
        <v>0</v>
      </c>
      <c r="I206" s="11">
        <v>0</v>
      </c>
      <c r="J206" s="11">
        <v>68500</v>
      </c>
    </row>
    <row r="207" spans="1:10" ht="12.75">
      <c r="A207" s="10" t="s">
        <v>242</v>
      </c>
      <c r="B207" s="4" t="s">
        <v>493</v>
      </c>
      <c r="C207" s="4" t="s">
        <v>206</v>
      </c>
      <c r="D207" s="11">
        <v>68500</v>
      </c>
      <c r="E207" s="11">
        <f t="shared" si="3"/>
        <v>0</v>
      </c>
      <c r="F207" s="11">
        <v>68500</v>
      </c>
      <c r="G207" s="11">
        <v>0</v>
      </c>
      <c r="H207" s="11">
        <v>0</v>
      </c>
      <c r="I207" s="11">
        <v>0</v>
      </c>
      <c r="J207" s="11">
        <v>68500</v>
      </c>
    </row>
    <row r="208" spans="1:10" ht="12.75">
      <c r="A208" s="10" t="s">
        <v>494</v>
      </c>
      <c r="B208" s="4" t="s">
        <v>495</v>
      </c>
      <c r="C208" s="4" t="s">
        <v>87</v>
      </c>
      <c r="D208" s="11">
        <v>30000</v>
      </c>
      <c r="E208" s="11">
        <f t="shared" si="3"/>
        <v>0</v>
      </c>
      <c r="F208" s="11">
        <v>30000</v>
      </c>
      <c r="G208" s="11">
        <v>30000</v>
      </c>
      <c r="H208" s="11">
        <v>0</v>
      </c>
      <c r="I208" s="11">
        <v>0</v>
      </c>
      <c r="J208" s="11">
        <v>0</v>
      </c>
    </row>
    <row r="209" spans="1:10" ht="12.75">
      <c r="A209" s="10" t="s">
        <v>496</v>
      </c>
      <c r="B209" s="4" t="s">
        <v>497</v>
      </c>
      <c r="C209" s="4" t="s">
        <v>211</v>
      </c>
      <c r="D209" s="11">
        <v>30000</v>
      </c>
      <c r="E209" s="11">
        <f t="shared" si="3"/>
        <v>0</v>
      </c>
      <c r="F209" s="11">
        <v>30000</v>
      </c>
      <c r="G209" s="11">
        <v>30000</v>
      </c>
      <c r="H209" s="11">
        <v>0</v>
      </c>
      <c r="I209" s="11">
        <v>0</v>
      </c>
      <c r="J209" s="11">
        <v>0</v>
      </c>
    </row>
    <row r="210" spans="1:10" ht="12.75">
      <c r="A210" s="10" t="s">
        <v>498</v>
      </c>
      <c r="B210" s="4" t="s">
        <v>499</v>
      </c>
      <c r="C210" s="4" t="s">
        <v>214</v>
      </c>
      <c r="D210" s="11">
        <v>30000</v>
      </c>
      <c r="E210" s="11">
        <f t="shared" si="3"/>
        <v>0</v>
      </c>
      <c r="F210" s="11">
        <v>30000</v>
      </c>
      <c r="G210" s="11">
        <v>30000</v>
      </c>
      <c r="H210" s="11">
        <v>0</v>
      </c>
      <c r="I210" s="11">
        <v>0</v>
      </c>
      <c r="J210" s="11">
        <v>0</v>
      </c>
    </row>
    <row r="211" spans="1:10" ht="12.75">
      <c r="A211" s="10" t="s">
        <v>500</v>
      </c>
      <c r="B211" s="4" t="s">
        <v>501</v>
      </c>
      <c r="C211" s="4" t="s">
        <v>502</v>
      </c>
      <c r="D211" s="11">
        <v>68500</v>
      </c>
      <c r="E211" s="11">
        <f t="shared" si="3"/>
        <v>0</v>
      </c>
      <c r="F211" s="11">
        <v>68500</v>
      </c>
      <c r="G211" s="11">
        <v>0</v>
      </c>
      <c r="H211" s="11">
        <v>0</v>
      </c>
      <c r="I211" s="11">
        <v>0</v>
      </c>
      <c r="J211" s="11">
        <v>68500</v>
      </c>
    </row>
    <row r="212" spans="1:10" ht="12.75">
      <c r="A212" s="10" t="s">
        <v>503</v>
      </c>
      <c r="B212" s="4" t="s">
        <v>504</v>
      </c>
      <c r="C212" s="4" t="s">
        <v>505</v>
      </c>
      <c r="D212" s="11">
        <v>68500</v>
      </c>
      <c r="E212" s="11">
        <f t="shared" si="3"/>
        <v>0</v>
      </c>
      <c r="F212" s="11">
        <v>68500</v>
      </c>
      <c r="G212" s="11">
        <v>0</v>
      </c>
      <c r="H212" s="11">
        <v>0</v>
      </c>
      <c r="I212" s="11">
        <v>0</v>
      </c>
      <c r="J212" s="11">
        <v>68500</v>
      </c>
    </row>
    <row r="213" spans="1:10" ht="22.5">
      <c r="A213" s="10" t="s">
        <v>506</v>
      </c>
      <c r="B213" s="4" t="s">
        <v>507</v>
      </c>
      <c r="C213" s="4" t="s">
        <v>508</v>
      </c>
      <c r="D213" s="11">
        <v>304300</v>
      </c>
      <c r="E213" s="11">
        <f t="shared" si="3"/>
        <v>0</v>
      </c>
      <c r="F213" s="11">
        <v>304300</v>
      </c>
      <c r="G213" s="11">
        <v>34300</v>
      </c>
      <c r="H213" s="11">
        <v>270000</v>
      </c>
      <c r="I213" s="11">
        <v>0</v>
      </c>
      <c r="J213" s="11">
        <v>0</v>
      </c>
    </row>
    <row r="214" spans="1:10" ht="12.75">
      <c r="A214" s="10" t="s">
        <v>509</v>
      </c>
      <c r="B214" s="4" t="s">
        <v>510</v>
      </c>
      <c r="C214" s="4" t="s">
        <v>511</v>
      </c>
      <c r="D214" s="11">
        <v>33000</v>
      </c>
      <c r="E214" s="11">
        <f t="shared" si="3"/>
        <v>0</v>
      </c>
      <c r="F214" s="11">
        <v>33000</v>
      </c>
      <c r="G214" s="11">
        <v>0</v>
      </c>
      <c r="H214" s="11">
        <v>33000</v>
      </c>
      <c r="I214" s="11">
        <v>0</v>
      </c>
      <c r="J214" s="11">
        <v>0</v>
      </c>
    </row>
    <row r="215" spans="1:10" ht="12.75">
      <c r="A215" s="10" t="s">
        <v>512</v>
      </c>
      <c r="B215" s="4" t="s">
        <v>513</v>
      </c>
      <c r="C215" s="4" t="s">
        <v>194</v>
      </c>
      <c r="D215" s="11">
        <v>33000</v>
      </c>
      <c r="E215" s="11">
        <f t="shared" si="3"/>
        <v>0</v>
      </c>
      <c r="F215" s="11">
        <v>33000</v>
      </c>
      <c r="G215" s="11">
        <v>0</v>
      </c>
      <c r="H215" s="11">
        <v>33000</v>
      </c>
      <c r="I215" s="11">
        <v>0</v>
      </c>
      <c r="J215" s="11">
        <v>0</v>
      </c>
    </row>
    <row r="216" spans="1:10" ht="12.75">
      <c r="A216" s="10" t="s">
        <v>514</v>
      </c>
      <c r="B216" s="4" t="s">
        <v>515</v>
      </c>
      <c r="C216" s="4" t="s">
        <v>197</v>
      </c>
      <c r="D216" s="11">
        <v>33000</v>
      </c>
      <c r="E216" s="11">
        <f t="shared" si="3"/>
        <v>0</v>
      </c>
      <c r="F216" s="11">
        <v>33000</v>
      </c>
      <c r="G216" s="11">
        <v>0</v>
      </c>
      <c r="H216" s="11">
        <v>33000</v>
      </c>
      <c r="I216" s="11">
        <v>0</v>
      </c>
      <c r="J216" s="11">
        <v>0</v>
      </c>
    </row>
    <row r="217" spans="1:10" ht="12.75">
      <c r="A217" s="10" t="s">
        <v>516</v>
      </c>
      <c r="B217" s="4" t="s">
        <v>517</v>
      </c>
      <c r="C217" s="4" t="s">
        <v>200</v>
      </c>
      <c r="D217" s="11">
        <v>33000</v>
      </c>
      <c r="E217" s="11">
        <f t="shared" si="3"/>
        <v>0</v>
      </c>
      <c r="F217" s="11">
        <v>33000</v>
      </c>
      <c r="G217" s="11">
        <v>0</v>
      </c>
      <c r="H217" s="11">
        <v>33000</v>
      </c>
      <c r="I217" s="11">
        <v>0</v>
      </c>
      <c r="J217" s="11">
        <v>0</v>
      </c>
    </row>
    <row r="218" spans="1:10" ht="12.75">
      <c r="A218" s="10" t="s">
        <v>242</v>
      </c>
      <c r="B218" s="4" t="s">
        <v>518</v>
      </c>
      <c r="C218" s="4" t="s">
        <v>206</v>
      </c>
      <c r="D218" s="11">
        <v>33000</v>
      </c>
      <c r="E218" s="11">
        <f t="shared" si="3"/>
        <v>0</v>
      </c>
      <c r="F218" s="11">
        <v>33000</v>
      </c>
      <c r="G218" s="11">
        <v>0</v>
      </c>
      <c r="H218" s="11">
        <v>33000</v>
      </c>
      <c r="I218" s="11">
        <v>0</v>
      </c>
      <c r="J218" s="11">
        <v>0</v>
      </c>
    </row>
    <row r="219" spans="1:10" ht="12.75">
      <c r="A219" s="10" t="s">
        <v>519</v>
      </c>
      <c r="B219" s="4" t="s">
        <v>520</v>
      </c>
      <c r="C219" s="4" t="s">
        <v>521</v>
      </c>
      <c r="D219" s="11">
        <v>33000</v>
      </c>
      <c r="E219" s="11">
        <f t="shared" si="3"/>
        <v>0</v>
      </c>
      <c r="F219" s="11">
        <v>33000</v>
      </c>
      <c r="G219" s="11">
        <v>0</v>
      </c>
      <c r="H219" s="11">
        <v>33000</v>
      </c>
      <c r="I219" s="11">
        <v>0</v>
      </c>
      <c r="J219" s="11">
        <v>0</v>
      </c>
    </row>
    <row r="220" spans="1:10" ht="12.75">
      <c r="A220" s="10" t="s">
        <v>522</v>
      </c>
      <c r="B220" s="4" t="s">
        <v>523</v>
      </c>
      <c r="C220" s="4" t="s">
        <v>524</v>
      </c>
      <c r="D220" s="11">
        <v>33000</v>
      </c>
      <c r="E220" s="11">
        <f t="shared" si="3"/>
        <v>0</v>
      </c>
      <c r="F220" s="11">
        <v>33000</v>
      </c>
      <c r="G220" s="11">
        <v>0</v>
      </c>
      <c r="H220" s="11">
        <v>33000</v>
      </c>
      <c r="I220" s="11">
        <v>0</v>
      </c>
      <c r="J220" s="11">
        <v>0</v>
      </c>
    </row>
    <row r="221" spans="1:10" ht="12.75">
      <c r="A221" s="10" t="s">
        <v>525</v>
      </c>
      <c r="B221" s="4" t="s">
        <v>526</v>
      </c>
      <c r="C221" s="4" t="s">
        <v>527</v>
      </c>
      <c r="D221" s="11">
        <v>67060635</v>
      </c>
      <c r="E221" s="11">
        <f t="shared" si="3"/>
        <v>483652</v>
      </c>
      <c r="F221" s="11">
        <v>67544287</v>
      </c>
      <c r="G221" s="11">
        <v>27322239</v>
      </c>
      <c r="H221" s="11">
        <v>10956881</v>
      </c>
      <c r="I221" s="11">
        <v>7496932</v>
      </c>
      <c r="J221" s="11">
        <v>21768235</v>
      </c>
    </row>
    <row r="222" spans="1:10" ht="12.75">
      <c r="A222" s="10" t="s">
        <v>528</v>
      </c>
      <c r="B222" s="4" t="s">
        <v>529</v>
      </c>
      <c r="C222" s="4" t="s">
        <v>530</v>
      </c>
      <c r="D222" s="11">
        <v>360205</v>
      </c>
      <c r="E222" s="11">
        <f t="shared" si="3"/>
        <v>171600</v>
      </c>
      <c r="F222" s="11">
        <v>531805</v>
      </c>
      <c r="G222" s="11">
        <v>227178</v>
      </c>
      <c r="H222" s="11">
        <v>1300</v>
      </c>
      <c r="I222" s="11">
        <v>0</v>
      </c>
      <c r="J222" s="11">
        <v>303327</v>
      </c>
    </row>
    <row r="223" spans="1:10" ht="12.75">
      <c r="A223" s="10" t="s">
        <v>531</v>
      </c>
      <c r="B223" s="4" t="s">
        <v>532</v>
      </c>
      <c r="C223" s="4" t="s">
        <v>124</v>
      </c>
      <c r="D223" s="11">
        <v>360205</v>
      </c>
      <c r="E223" s="11">
        <f t="shared" si="3"/>
        <v>171600</v>
      </c>
      <c r="F223" s="11">
        <v>531805</v>
      </c>
      <c r="G223" s="11">
        <v>227178</v>
      </c>
      <c r="H223" s="11">
        <v>1300</v>
      </c>
      <c r="I223" s="11">
        <v>0</v>
      </c>
      <c r="J223" s="11">
        <v>303327</v>
      </c>
    </row>
    <row r="224" spans="1:10" ht="12.75">
      <c r="A224" s="10" t="s">
        <v>234</v>
      </c>
      <c r="B224" s="4" t="s">
        <v>533</v>
      </c>
      <c r="C224" s="4" t="s">
        <v>129</v>
      </c>
      <c r="D224" s="11">
        <v>324298</v>
      </c>
      <c r="E224" s="11">
        <f t="shared" si="3"/>
        <v>171600</v>
      </c>
      <c r="F224" s="11">
        <v>495898</v>
      </c>
      <c r="G224" s="11">
        <v>219452</v>
      </c>
      <c r="H224" s="11">
        <v>2493</v>
      </c>
      <c r="I224" s="11">
        <v>0</v>
      </c>
      <c r="J224" s="11">
        <v>273953</v>
      </c>
    </row>
    <row r="225" spans="1:10" ht="12.75">
      <c r="A225" s="10" t="s">
        <v>534</v>
      </c>
      <c r="B225" s="4" t="s">
        <v>535</v>
      </c>
      <c r="C225" s="4" t="s">
        <v>155</v>
      </c>
      <c r="D225" s="11">
        <v>35907</v>
      </c>
      <c r="E225" s="11">
        <f t="shared" si="3"/>
        <v>0</v>
      </c>
      <c r="F225" s="11">
        <v>35907</v>
      </c>
      <c r="G225" s="11">
        <v>7726</v>
      </c>
      <c r="H225" s="11">
        <v>-1193</v>
      </c>
      <c r="I225" s="11">
        <v>0</v>
      </c>
      <c r="J225" s="11">
        <v>29374</v>
      </c>
    </row>
    <row r="226" spans="1:10" ht="12.75">
      <c r="A226" s="10" t="s">
        <v>536</v>
      </c>
      <c r="B226" s="4" t="s">
        <v>537</v>
      </c>
      <c r="C226" s="4" t="s">
        <v>158</v>
      </c>
      <c r="D226" s="11">
        <v>35907</v>
      </c>
      <c r="E226" s="11">
        <f t="shared" si="3"/>
        <v>0</v>
      </c>
      <c r="F226" s="11">
        <v>35907</v>
      </c>
      <c r="G226" s="11">
        <v>7726</v>
      </c>
      <c r="H226" s="11">
        <v>-1193</v>
      </c>
      <c r="I226" s="11">
        <v>0</v>
      </c>
      <c r="J226" s="11">
        <v>29374</v>
      </c>
    </row>
    <row r="227" spans="1:10" ht="12.75">
      <c r="A227" s="10" t="s">
        <v>443</v>
      </c>
      <c r="B227" s="4" t="s">
        <v>538</v>
      </c>
      <c r="C227" s="4" t="s">
        <v>164</v>
      </c>
      <c r="D227" s="11">
        <v>35907</v>
      </c>
      <c r="E227" s="11">
        <f t="shared" si="3"/>
        <v>0</v>
      </c>
      <c r="F227" s="11">
        <v>35907</v>
      </c>
      <c r="G227" s="11">
        <v>7726</v>
      </c>
      <c r="H227" s="11">
        <v>-1193</v>
      </c>
      <c r="I227" s="11">
        <v>0</v>
      </c>
      <c r="J227" s="11">
        <v>29374</v>
      </c>
    </row>
    <row r="228" spans="1:10" ht="12.75">
      <c r="A228" s="10" t="s">
        <v>539</v>
      </c>
      <c r="B228" s="4" t="s">
        <v>540</v>
      </c>
      <c r="C228" s="4" t="s">
        <v>541</v>
      </c>
      <c r="D228" s="11">
        <v>360205</v>
      </c>
      <c r="E228" s="11">
        <f t="shared" si="3"/>
        <v>171600</v>
      </c>
      <c r="F228" s="11">
        <v>531805</v>
      </c>
      <c r="G228" s="11">
        <v>227178</v>
      </c>
      <c r="H228" s="11">
        <v>1300</v>
      </c>
      <c r="I228" s="11">
        <v>0</v>
      </c>
      <c r="J228" s="11">
        <v>303327</v>
      </c>
    </row>
    <row r="229" spans="1:10" ht="12.75">
      <c r="A229" s="10" t="s">
        <v>542</v>
      </c>
      <c r="B229" s="4" t="s">
        <v>543</v>
      </c>
      <c r="C229" s="4" t="s">
        <v>544</v>
      </c>
      <c r="D229" s="11">
        <v>360205</v>
      </c>
      <c r="E229" s="11">
        <f t="shared" si="3"/>
        <v>171600</v>
      </c>
      <c r="F229" s="11">
        <v>531805</v>
      </c>
      <c r="G229" s="11">
        <v>227178</v>
      </c>
      <c r="H229" s="11">
        <v>1300</v>
      </c>
      <c r="I229" s="11">
        <v>0</v>
      </c>
      <c r="J229" s="11">
        <v>303327</v>
      </c>
    </row>
    <row r="230" spans="1:10" ht="12.75">
      <c r="A230" s="10" t="s">
        <v>545</v>
      </c>
      <c r="B230" s="4" t="s">
        <v>546</v>
      </c>
      <c r="C230" s="4" t="s">
        <v>547</v>
      </c>
      <c r="D230" s="11">
        <v>64112765</v>
      </c>
      <c r="E230" s="11">
        <f t="shared" si="3"/>
        <v>312052</v>
      </c>
      <c r="F230" s="11">
        <v>64424817</v>
      </c>
      <c r="G230" s="11">
        <v>26302665</v>
      </c>
      <c r="H230" s="11">
        <v>9750825</v>
      </c>
      <c r="I230" s="11">
        <v>7257176</v>
      </c>
      <c r="J230" s="11">
        <v>21114151</v>
      </c>
    </row>
    <row r="231" spans="1:10" ht="12.75">
      <c r="A231" s="10" t="s">
        <v>548</v>
      </c>
      <c r="B231" s="4" t="s">
        <v>549</v>
      </c>
      <c r="C231" s="4" t="s">
        <v>124</v>
      </c>
      <c r="D231" s="11">
        <v>49319473</v>
      </c>
      <c r="E231" s="11">
        <f t="shared" si="3"/>
        <v>0</v>
      </c>
      <c r="F231" s="11">
        <v>49319473</v>
      </c>
      <c r="G231" s="11">
        <v>23870849</v>
      </c>
      <c r="H231" s="11">
        <v>2646159</v>
      </c>
      <c r="I231" s="11">
        <v>5164976</v>
      </c>
      <c r="J231" s="11">
        <v>17637489</v>
      </c>
    </row>
    <row r="232" spans="1:10" ht="12.75">
      <c r="A232" s="10" t="s">
        <v>234</v>
      </c>
      <c r="B232" s="4" t="s">
        <v>550</v>
      </c>
      <c r="C232" s="4" t="s">
        <v>129</v>
      </c>
      <c r="D232" s="11">
        <v>44611691</v>
      </c>
      <c r="E232" s="11">
        <f t="shared" si="3"/>
        <v>0</v>
      </c>
      <c r="F232" s="11">
        <v>44611691</v>
      </c>
      <c r="G232" s="11">
        <v>22716691</v>
      </c>
      <c r="H232" s="11">
        <v>1545000</v>
      </c>
      <c r="I232" s="11">
        <v>3770000</v>
      </c>
      <c r="J232" s="11">
        <v>16580000</v>
      </c>
    </row>
    <row r="233" spans="1:10" ht="12.75">
      <c r="A233" s="10" t="s">
        <v>551</v>
      </c>
      <c r="B233" s="4" t="s">
        <v>552</v>
      </c>
      <c r="C233" s="4" t="s">
        <v>155</v>
      </c>
      <c r="D233" s="11">
        <v>4707782</v>
      </c>
      <c r="E233" s="11">
        <f t="shared" si="3"/>
        <v>0</v>
      </c>
      <c r="F233" s="11">
        <v>4707782</v>
      </c>
      <c r="G233" s="11">
        <v>1154158</v>
      </c>
      <c r="H233" s="11">
        <v>1101159</v>
      </c>
      <c r="I233" s="11">
        <v>1394976</v>
      </c>
      <c r="J233" s="11">
        <v>1057489</v>
      </c>
    </row>
    <row r="234" spans="1:10" ht="12.75">
      <c r="A234" s="10" t="s">
        <v>553</v>
      </c>
      <c r="B234" s="4" t="s">
        <v>554</v>
      </c>
      <c r="C234" s="4" t="s">
        <v>158</v>
      </c>
      <c r="D234" s="11">
        <v>4707782</v>
      </c>
      <c r="E234" s="11">
        <f t="shared" si="3"/>
        <v>0</v>
      </c>
      <c r="F234" s="11">
        <v>4707782</v>
      </c>
      <c r="G234" s="11">
        <v>1154158</v>
      </c>
      <c r="H234" s="11">
        <v>1101159</v>
      </c>
      <c r="I234" s="11">
        <v>1394976</v>
      </c>
      <c r="J234" s="11">
        <v>1057489</v>
      </c>
    </row>
    <row r="235" spans="1:10" ht="12.75">
      <c r="A235" s="10" t="s">
        <v>443</v>
      </c>
      <c r="B235" s="4" t="s">
        <v>555</v>
      </c>
      <c r="C235" s="4" t="s">
        <v>164</v>
      </c>
      <c r="D235" s="11">
        <v>4707782</v>
      </c>
      <c r="E235" s="11">
        <f t="shared" si="3"/>
        <v>0</v>
      </c>
      <c r="F235" s="11">
        <v>4707782</v>
      </c>
      <c r="G235" s="11">
        <v>1154158</v>
      </c>
      <c r="H235" s="11">
        <v>1101159</v>
      </c>
      <c r="I235" s="11">
        <v>1394976</v>
      </c>
      <c r="J235" s="11">
        <v>1057489</v>
      </c>
    </row>
    <row r="236" spans="1:10" ht="12.75">
      <c r="A236" s="10" t="s">
        <v>556</v>
      </c>
      <c r="B236" s="4" t="s">
        <v>557</v>
      </c>
      <c r="C236" s="4" t="s">
        <v>194</v>
      </c>
      <c r="D236" s="11">
        <v>13943292</v>
      </c>
      <c r="E236" s="11">
        <f t="shared" si="3"/>
        <v>312052</v>
      </c>
      <c r="F236" s="11">
        <v>14255344</v>
      </c>
      <c r="G236" s="11">
        <v>2431816</v>
      </c>
      <c r="H236" s="11">
        <v>6654666</v>
      </c>
      <c r="I236" s="11">
        <v>2092200</v>
      </c>
      <c r="J236" s="11">
        <v>3076662</v>
      </c>
    </row>
    <row r="237" spans="1:10" ht="12.75">
      <c r="A237" s="10" t="s">
        <v>558</v>
      </c>
      <c r="B237" s="4" t="s">
        <v>559</v>
      </c>
      <c r="C237" s="4" t="s">
        <v>197</v>
      </c>
      <c r="D237" s="11">
        <v>13943292</v>
      </c>
      <c r="E237" s="11">
        <f t="shared" si="3"/>
        <v>312052</v>
      </c>
      <c r="F237" s="11">
        <v>14255344</v>
      </c>
      <c r="G237" s="11">
        <v>2431816</v>
      </c>
      <c r="H237" s="11">
        <v>6654666</v>
      </c>
      <c r="I237" s="11">
        <v>2092200</v>
      </c>
      <c r="J237" s="11">
        <v>3076662</v>
      </c>
    </row>
    <row r="238" spans="1:10" ht="12.75">
      <c r="A238" s="10" t="s">
        <v>560</v>
      </c>
      <c r="B238" s="4" t="s">
        <v>561</v>
      </c>
      <c r="C238" s="4" t="s">
        <v>200</v>
      </c>
      <c r="D238" s="11">
        <v>13943292</v>
      </c>
      <c r="E238" s="11">
        <f t="shared" si="3"/>
        <v>312052</v>
      </c>
      <c r="F238" s="11">
        <v>14255344</v>
      </c>
      <c r="G238" s="11">
        <v>2431816</v>
      </c>
      <c r="H238" s="11">
        <v>6654666</v>
      </c>
      <c r="I238" s="11">
        <v>2092200</v>
      </c>
      <c r="J238" s="11">
        <v>3076662</v>
      </c>
    </row>
    <row r="239" spans="1:10" ht="12.75">
      <c r="A239" s="10" t="s">
        <v>242</v>
      </c>
      <c r="B239" s="4" t="s">
        <v>562</v>
      </c>
      <c r="C239" s="4" t="s">
        <v>206</v>
      </c>
      <c r="D239" s="11">
        <v>13943292</v>
      </c>
      <c r="E239" s="11">
        <f t="shared" si="3"/>
        <v>312052</v>
      </c>
      <c r="F239" s="11">
        <v>14255344</v>
      </c>
      <c r="G239" s="11">
        <v>2431816</v>
      </c>
      <c r="H239" s="11">
        <v>6654666</v>
      </c>
      <c r="I239" s="11">
        <v>2092200</v>
      </c>
      <c r="J239" s="11">
        <v>3076662</v>
      </c>
    </row>
    <row r="240" spans="1:10" ht="12.75">
      <c r="A240" s="10" t="s">
        <v>563</v>
      </c>
      <c r="B240" s="4" t="s">
        <v>564</v>
      </c>
      <c r="C240" s="4" t="s">
        <v>217</v>
      </c>
      <c r="D240" s="11">
        <v>850000</v>
      </c>
      <c r="E240" s="11">
        <f t="shared" si="3"/>
        <v>0</v>
      </c>
      <c r="F240" s="11">
        <v>850000</v>
      </c>
      <c r="G240" s="11">
        <v>0</v>
      </c>
      <c r="H240" s="11">
        <v>450000</v>
      </c>
      <c r="I240" s="11">
        <v>0</v>
      </c>
      <c r="J240" s="11">
        <v>400000</v>
      </c>
    </row>
    <row r="241" spans="1:10" ht="12.75">
      <c r="A241" s="10" t="s">
        <v>565</v>
      </c>
      <c r="B241" s="4" t="s">
        <v>566</v>
      </c>
      <c r="C241" s="4" t="s">
        <v>220</v>
      </c>
      <c r="D241" s="11">
        <v>850000</v>
      </c>
      <c r="E241" s="11">
        <f t="shared" si="3"/>
        <v>0</v>
      </c>
      <c r="F241" s="11">
        <v>850000</v>
      </c>
      <c r="G241" s="11">
        <v>0</v>
      </c>
      <c r="H241" s="11">
        <v>450000</v>
      </c>
      <c r="I241" s="11">
        <v>0</v>
      </c>
      <c r="J241" s="11">
        <v>400000</v>
      </c>
    </row>
    <row r="242" spans="1:10" ht="12.75">
      <c r="A242" s="10" t="s">
        <v>567</v>
      </c>
      <c r="B242" s="4" t="s">
        <v>568</v>
      </c>
      <c r="C242" s="4" t="s">
        <v>223</v>
      </c>
      <c r="D242" s="11">
        <v>850000</v>
      </c>
      <c r="E242" s="11">
        <f t="shared" si="3"/>
        <v>0</v>
      </c>
      <c r="F242" s="11">
        <v>850000</v>
      </c>
      <c r="G242" s="11">
        <v>0</v>
      </c>
      <c r="H242" s="11">
        <v>450000</v>
      </c>
      <c r="I242" s="11">
        <v>0</v>
      </c>
      <c r="J242" s="11">
        <v>400000</v>
      </c>
    </row>
    <row r="243" spans="1:10" ht="12.75">
      <c r="A243" s="10" t="s">
        <v>569</v>
      </c>
      <c r="B243" s="4" t="s">
        <v>570</v>
      </c>
      <c r="C243" s="4" t="s">
        <v>571</v>
      </c>
      <c r="D243" s="11">
        <v>46300507</v>
      </c>
      <c r="E243" s="11">
        <f t="shared" si="3"/>
        <v>0</v>
      </c>
      <c r="F243" s="11">
        <v>46300507</v>
      </c>
      <c r="G243" s="11">
        <v>24148507</v>
      </c>
      <c r="H243" s="11">
        <v>1802000</v>
      </c>
      <c r="I243" s="11">
        <v>3770000</v>
      </c>
      <c r="J243" s="11">
        <v>16580000</v>
      </c>
    </row>
    <row r="244" spans="1:10" ht="12.75">
      <c r="A244" s="10" t="s">
        <v>572</v>
      </c>
      <c r="B244" s="4" t="s">
        <v>573</v>
      </c>
      <c r="C244" s="4" t="s">
        <v>574</v>
      </c>
      <c r="D244" s="11">
        <v>46300507</v>
      </c>
      <c r="E244" s="11">
        <f t="shared" si="3"/>
        <v>0</v>
      </c>
      <c r="F244" s="11">
        <v>46300507</v>
      </c>
      <c r="G244" s="11">
        <v>24148507</v>
      </c>
      <c r="H244" s="11">
        <v>1802000</v>
      </c>
      <c r="I244" s="11">
        <v>3770000</v>
      </c>
      <c r="J244" s="11">
        <v>16580000</v>
      </c>
    </row>
    <row r="245" spans="1:10" ht="12.75">
      <c r="A245" s="10" t="s">
        <v>575</v>
      </c>
      <c r="B245" s="4" t="s">
        <v>576</v>
      </c>
      <c r="C245" s="4" t="s">
        <v>577</v>
      </c>
      <c r="D245" s="11">
        <v>15417592</v>
      </c>
      <c r="E245" s="11">
        <f t="shared" si="3"/>
        <v>312052</v>
      </c>
      <c r="F245" s="11">
        <v>15729644</v>
      </c>
      <c r="G245" s="11">
        <v>2154158</v>
      </c>
      <c r="H245" s="11">
        <v>5954159</v>
      </c>
      <c r="I245" s="11">
        <v>3487176</v>
      </c>
      <c r="J245" s="11">
        <v>4134151</v>
      </c>
    </row>
    <row r="246" spans="1:10" ht="12.75">
      <c r="A246" s="10" t="s">
        <v>578</v>
      </c>
      <c r="B246" s="4" t="s">
        <v>579</v>
      </c>
      <c r="C246" s="4" t="s">
        <v>580</v>
      </c>
      <c r="D246" s="11">
        <v>15417592</v>
      </c>
      <c r="E246" s="11">
        <f t="shared" si="3"/>
        <v>312052</v>
      </c>
      <c r="F246" s="11">
        <v>15729644</v>
      </c>
      <c r="G246" s="11">
        <v>2154158</v>
      </c>
      <c r="H246" s="11">
        <v>5954159</v>
      </c>
      <c r="I246" s="11">
        <v>3487176</v>
      </c>
      <c r="J246" s="11">
        <v>4134151</v>
      </c>
    </row>
    <row r="247" spans="1:10" ht="12.75">
      <c r="A247" s="10" t="s">
        <v>581</v>
      </c>
      <c r="B247" s="4" t="s">
        <v>582</v>
      </c>
      <c r="C247" s="4" t="s">
        <v>583</v>
      </c>
      <c r="D247" s="11">
        <v>2394666</v>
      </c>
      <c r="E247" s="11">
        <f t="shared" si="3"/>
        <v>0</v>
      </c>
      <c r="F247" s="11">
        <v>2394666</v>
      </c>
      <c r="G247" s="11">
        <v>0</v>
      </c>
      <c r="H247" s="11">
        <v>1994666</v>
      </c>
      <c r="I247" s="11">
        <v>0</v>
      </c>
      <c r="J247" s="11">
        <v>400000</v>
      </c>
    </row>
    <row r="248" spans="1:10" ht="12.75">
      <c r="A248" s="10" t="s">
        <v>584</v>
      </c>
      <c r="B248" s="4" t="s">
        <v>585</v>
      </c>
      <c r="C248" s="4" t="s">
        <v>586</v>
      </c>
      <c r="D248" s="11">
        <v>2587665</v>
      </c>
      <c r="E248" s="11">
        <f t="shared" si="3"/>
        <v>0</v>
      </c>
      <c r="F248" s="11">
        <v>2587665</v>
      </c>
      <c r="G248" s="11">
        <v>792396</v>
      </c>
      <c r="H248" s="11">
        <v>1204756</v>
      </c>
      <c r="I248" s="11">
        <v>239756</v>
      </c>
      <c r="J248" s="11">
        <v>350757</v>
      </c>
    </row>
    <row r="249" spans="1:10" ht="12.75">
      <c r="A249" s="10" t="s">
        <v>587</v>
      </c>
      <c r="B249" s="4" t="s">
        <v>588</v>
      </c>
      <c r="C249" s="4" t="s">
        <v>124</v>
      </c>
      <c r="D249" s="11">
        <v>2587665</v>
      </c>
      <c r="E249" s="11">
        <f t="shared" si="3"/>
        <v>0</v>
      </c>
      <c r="F249" s="11">
        <v>2587665</v>
      </c>
      <c r="G249" s="11">
        <v>792396</v>
      </c>
      <c r="H249" s="11">
        <v>1204756</v>
      </c>
      <c r="I249" s="11">
        <v>239756</v>
      </c>
      <c r="J249" s="11">
        <v>350757</v>
      </c>
    </row>
    <row r="250" spans="1:10" ht="12.75">
      <c r="A250" s="10" t="s">
        <v>234</v>
      </c>
      <c r="B250" s="4" t="s">
        <v>589</v>
      </c>
      <c r="C250" s="4" t="s">
        <v>129</v>
      </c>
      <c r="D250" s="11">
        <v>1272600</v>
      </c>
      <c r="E250" s="11">
        <f t="shared" si="3"/>
        <v>0</v>
      </c>
      <c r="F250" s="11">
        <v>1272600</v>
      </c>
      <c r="G250" s="11">
        <v>336600</v>
      </c>
      <c r="H250" s="11">
        <v>405000</v>
      </c>
      <c r="I250" s="11">
        <v>210000</v>
      </c>
      <c r="J250" s="11">
        <v>321000</v>
      </c>
    </row>
    <row r="251" spans="1:10" ht="12.75">
      <c r="A251" s="10" t="s">
        <v>590</v>
      </c>
      <c r="B251" s="4" t="s">
        <v>591</v>
      </c>
      <c r="C251" s="4" t="s">
        <v>155</v>
      </c>
      <c r="D251" s="11">
        <v>1315065</v>
      </c>
      <c r="E251" s="11">
        <f t="shared" si="3"/>
        <v>0</v>
      </c>
      <c r="F251" s="11">
        <v>1315065</v>
      </c>
      <c r="G251" s="11">
        <v>455796</v>
      </c>
      <c r="H251" s="11">
        <v>799756</v>
      </c>
      <c r="I251" s="11">
        <v>29756</v>
      </c>
      <c r="J251" s="11">
        <v>29757</v>
      </c>
    </row>
    <row r="252" spans="1:10" ht="12.75">
      <c r="A252" s="10" t="s">
        <v>592</v>
      </c>
      <c r="B252" s="4" t="s">
        <v>593</v>
      </c>
      <c r="C252" s="4" t="s">
        <v>158</v>
      </c>
      <c r="D252" s="11">
        <v>1315065</v>
      </c>
      <c r="E252" s="11">
        <f t="shared" si="3"/>
        <v>0</v>
      </c>
      <c r="F252" s="11">
        <v>1315065</v>
      </c>
      <c r="G252" s="11">
        <v>455796</v>
      </c>
      <c r="H252" s="11">
        <v>799756</v>
      </c>
      <c r="I252" s="11">
        <v>29756</v>
      </c>
      <c r="J252" s="11">
        <v>29757</v>
      </c>
    </row>
    <row r="253" spans="1:10" ht="12.75">
      <c r="A253" s="10" t="s">
        <v>443</v>
      </c>
      <c r="B253" s="4" t="s">
        <v>594</v>
      </c>
      <c r="C253" s="4" t="s">
        <v>164</v>
      </c>
      <c r="D253" s="11">
        <v>1315065</v>
      </c>
      <c r="E253" s="11">
        <f t="shared" si="3"/>
        <v>0</v>
      </c>
      <c r="F253" s="11">
        <v>1315065</v>
      </c>
      <c r="G253" s="11">
        <v>455796</v>
      </c>
      <c r="H253" s="11">
        <v>799756</v>
      </c>
      <c r="I253" s="11">
        <v>29756</v>
      </c>
      <c r="J253" s="11">
        <v>29757</v>
      </c>
    </row>
    <row r="254" spans="1:10" ht="12.75">
      <c r="A254" s="10" t="s">
        <v>595</v>
      </c>
      <c r="B254" s="4" t="s">
        <v>596</v>
      </c>
      <c r="C254" s="4" t="s">
        <v>597</v>
      </c>
      <c r="D254" s="11">
        <v>2587665</v>
      </c>
      <c r="E254" s="11">
        <f t="shared" si="3"/>
        <v>0</v>
      </c>
      <c r="F254" s="11">
        <v>2587665</v>
      </c>
      <c r="G254" s="11">
        <v>792396</v>
      </c>
      <c r="H254" s="11">
        <v>1204756</v>
      </c>
      <c r="I254" s="11">
        <v>239756</v>
      </c>
      <c r="J254" s="11">
        <v>350757</v>
      </c>
    </row>
  </sheetData>
  <mergeCells count="1">
    <mergeCell ref="A6:J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2008-12-23T14:26:06Z</cp:lastPrinted>
  <dcterms:created xsi:type="dcterms:W3CDTF">2008-12-19T06:25:57Z</dcterms:created>
  <dcterms:modified xsi:type="dcterms:W3CDTF">2008-12-23T14:26:08Z</dcterms:modified>
  <cp:category/>
  <cp:version/>
  <cp:contentType/>
  <cp:contentStatus/>
</cp:coreProperties>
</file>