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nexa final 30.01 (2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 hidden="1">#REF!</definedName>
    <definedName name="_xlnm._FilterDatabase" localSheetId="0" hidden="1">'anexa final 30.01 (2)'!$A$2:$B$107</definedName>
    <definedName name="_q1">#REF!</definedName>
    <definedName name="_qccc">#REF!</definedName>
    <definedName name="an">#REF!</definedName>
    <definedName name="an111">#REF!</definedName>
    <definedName name="anre_2001_Query">#REF!</definedName>
    <definedName name="b">'[5]nr de personal 1'!#REF!</definedName>
    <definedName name="bbb">'[6]ANEXA 7 30.09.2002 CONSTANTA LO'!$A$1:$Y$95</definedName>
    <definedName name="CUCU">#REF!</definedName>
    <definedName name="_xlnm.Print_Titles" localSheetId="0">'anexa final 30.01 (2)'!$1:$2</definedName>
    <definedName name="Interogare1">#REF!</definedName>
    <definedName name="LU">#REF!</definedName>
    <definedName name="SD">#REF!</definedName>
    <definedName name="sss">#REF!</definedName>
  </definedNames>
  <calcPr fullCalcOnLoad="1"/>
</workbook>
</file>

<file path=xl/sharedStrings.xml><?xml version="1.0" encoding="utf-8"?>
<sst xmlns="http://schemas.openxmlformats.org/spreadsheetml/2006/main" count="111" uniqueCount="111">
  <si>
    <t>Nr.
crt.</t>
  </si>
  <si>
    <t>Localitatea</t>
  </si>
  <si>
    <t>Sume din cota de 22% din impozitul pe venit</t>
  </si>
  <si>
    <t>Sume defalcate din  TVA pt. echilibrare</t>
  </si>
  <si>
    <t>Total sume pentru echilibrarea bugetelor locale</t>
  </si>
  <si>
    <t>4=2+3</t>
  </si>
  <si>
    <t>TOTAL JUDEŢ</t>
  </si>
  <si>
    <t>TOTAL MUNICIPII</t>
  </si>
  <si>
    <t>TOTAL ORAŞE</t>
  </si>
  <si>
    <t>TOTAL COMUNE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</si>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</sst>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6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#,##0.000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\ \ \ \ "/>
    <numFmt numFmtId="185" formatCode="#,##0\ \ "/>
    <numFmt numFmtId="186" formatCode="#,##0.0"/>
    <numFmt numFmtId="187" formatCode="#,##0.00000"/>
    <numFmt numFmtId="188" formatCode="0.00000000"/>
    <numFmt numFmtId="189" formatCode="General\ \ "/>
    <numFmt numFmtId="190" formatCode="#,##0.0\ \ \ \ \ "/>
    <numFmt numFmtId="191" formatCode="#,##0.000000"/>
    <numFmt numFmtId="192" formatCode="#,##0.00000000"/>
    <numFmt numFmtId="193" formatCode="#,##0\ \ \ "/>
    <numFmt numFmtId="194" formatCode="#,##0\ \ \ \ \ "/>
    <numFmt numFmtId="195" formatCode="#,##0.00\ \ \ \ "/>
    <numFmt numFmtId="196" formatCode="#,##0.00000\ \ \ \ "/>
    <numFmt numFmtId="197" formatCode="#,##0.00000\ \ \ \ \ \ "/>
    <numFmt numFmtId="198" formatCode="0.00%\ \ \ \ "/>
    <numFmt numFmtId="199" formatCode="0.00\ \ \ \ \ \ \ \ \ \ \ \ "/>
    <numFmt numFmtId="200" formatCode="0.00000\ \ \ \ \ \ \ \ \ "/>
    <numFmt numFmtId="201" formatCode="#,##0.00000\ \ "/>
    <numFmt numFmtId="202" formatCode="0.00000"/>
    <numFmt numFmtId="203" formatCode="#,##0.000000000000"/>
    <numFmt numFmtId="204" formatCode="#,##0.00\ "/>
    <numFmt numFmtId="205" formatCode="#,##0.00000\ "/>
    <numFmt numFmtId="206" formatCode="0;[Red]0"/>
    <numFmt numFmtId="207" formatCode="[$-418]d\ mmmm\ yyyy"/>
    <numFmt numFmtId="208" formatCode="&quot;Da&quot;;&quot;Da&quot;;&quot;Nu&quot;"/>
    <numFmt numFmtId="209" formatCode="&quot;Adevărat&quot;;&quot;Adevărat&quot;;&quot;Fals&quot;"/>
    <numFmt numFmtId="210" formatCode="&quot;Activat&quot;;&quot;Activat&quot;;&quot;Dezactivat&quot;"/>
    <numFmt numFmtId="211" formatCode="0.0000"/>
    <numFmt numFmtId="212" formatCode="0.00;[Red]0.00"/>
    <numFmt numFmtId="213" formatCode="#,##0.0000000"/>
    <numFmt numFmtId="214" formatCode="0.00000\ \ "/>
    <numFmt numFmtId="215" formatCode="0.00000\ \ \ "/>
    <numFmt numFmtId="216" formatCode="0.00000\ \ \ \ "/>
    <numFmt numFmtId="217" formatCode="0.000"/>
  </numFmts>
  <fonts count="7">
    <font>
      <sz val="10"/>
      <name val="Arial"/>
      <family val="0"/>
    </font>
    <font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1" fillId="0" borderId="1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</cellXfs>
  <cellStyles count="10">
    <cellStyle name="Normal" xfId="0"/>
    <cellStyle name="cucu" xfId="15"/>
    <cellStyle name="Hyperlink" xfId="16"/>
    <cellStyle name="Followed Hyperlink" xfId="17"/>
    <cellStyle name="Percent" xfId="18"/>
    <cellStyle name="s1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2\Anexe%20fundamentare\Buget%202002\A3_21_1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4\Anexe%20Legea%20631%20forma%20finala\Fundamentari%20MM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3\ANEXE%20LEGE%202003\Fundamentari%20MM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ANEXE%20LEGE%202003\Fundamentari%20MMS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Documents%20and%20Settings\Administrator\Desktop\documente\documente\buget\2003%20propuneri\2003%20buge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L%202003\anexa%207%202003\tr%203%202003\excel\14%20constan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3-2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A 7 30.09.2002 CONSTANTA LO"/>
      <sheetName val="ANEXA 7 30.09.2002 CONSTANT (2)"/>
      <sheetName val="ANEXA 7 30.09.2002 CONSTANT (3)"/>
    </sheetNames>
    <sheetDataSet>
      <sheetData sheetId="0">
        <row r="1">
          <cell r="B1" t="str">
            <v>MFP / DGFP</v>
          </cell>
        </row>
        <row r="2">
          <cell r="A2" t="str">
            <v> </v>
          </cell>
          <cell r="B2" t="str">
            <v>CONSTANTA</v>
          </cell>
          <cell r="F2" t="str">
            <v>ANEXA 7 TRIM. III - 2003</v>
          </cell>
          <cell r="P2" t="str">
            <v>ANEXA 7 TRIM. III - 2003</v>
          </cell>
        </row>
        <row r="3">
          <cell r="A3" t="str">
            <v>     </v>
          </cell>
          <cell r="E3" t="str">
            <v>executia veniturilor bugetelor locale pe unitati administrativ-teritoriale pe trim III - 2003</v>
          </cell>
          <cell r="M3" t="str">
            <v>executia veniturilor bugetelor locale pe unitati administrativ-teritoriale pe trim III - 2003</v>
          </cell>
        </row>
        <row r="9">
          <cell r="B9" t="str">
            <v>milioane lei cu o zecimala</v>
          </cell>
          <cell r="K9" t="str">
            <v>venituri</v>
          </cell>
          <cell r="X9" t="str">
            <v>cheltuieli</v>
          </cell>
        </row>
        <row r="10">
          <cell r="C10" t="str">
            <v>VENITURI</v>
          </cell>
          <cell r="D10" t="str">
            <v>VENITURI</v>
          </cell>
          <cell r="E10" t="str">
            <v>din care:</v>
          </cell>
          <cell r="F10" t="str">
            <v>Sume</v>
          </cell>
          <cell r="G10" t="str">
            <v>Cote</v>
          </cell>
          <cell r="H10" t="str">
            <v>Sume</v>
          </cell>
          <cell r="I10" t="str">
            <v>Sume</v>
          </cell>
          <cell r="J10" t="str">
            <v>Sume</v>
          </cell>
          <cell r="K10" t="str">
            <v>Subventii</v>
          </cell>
          <cell r="L10" t="str">
            <v>Alte</v>
          </cell>
          <cell r="M10" t="str">
            <v>CHELTUIELI</v>
          </cell>
          <cell r="N10" t="str">
            <v>d i n   c a r e:  (pe titluri de cheltuieli)</v>
          </cell>
          <cell r="S10" t="str">
            <v>d i n   c a r e:  (pe capitole de cheltuieli)</v>
          </cell>
        </row>
        <row r="11">
          <cell r="A11" t="str">
            <v>DENUMIREA UNITATILOR ADMINISTRATIV-TERITORIALE                (in ordine alfabetica)</v>
          </cell>
          <cell r="C11" t="str">
            <v>TOTALE      (col.2+4+5+6+7+8+9)</v>
          </cell>
          <cell r="D11" t="str">
            <v>PROPRII</v>
          </cell>
          <cell r="E11" t="str">
            <v>Venituri cu destinatie speciala</v>
          </cell>
          <cell r="F11" t="str">
            <v>defalcate din TVA pentru bugete locale</v>
          </cell>
          <cell r="G11" t="str">
            <v>defalcate din impozitul pe venit</v>
          </cell>
          <cell r="H11" t="str">
            <v>defalcate din impozitul pe venit pentru echilibrare</v>
          </cell>
          <cell r="I11" t="str">
            <v>defalcate din impozitul pe venit pentru en. termica livr.populatiei</v>
          </cell>
          <cell r="J11" t="str">
            <v>defalcate din impozitul pe venit, alocate de cons. jud. pt.echilibrare</v>
          </cell>
          <cell r="K11" t="str">
            <v>pt. investitii finantate partial din imprumuturi externe</v>
          </cell>
          <cell r="L11" t="str">
            <v>venituri</v>
          </cell>
          <cell r="M11" t="str">
            <v>TOTALE             (col.11+12+13+14+15)                 (col.16+17+18+19+20+21+22)</v>
          </cell>
          <cell r="N11" t="str">
            <v>Cheltuieli de personal</v>
          </cell>
          <cell r="O11" t="str">
            <v>Cheltuieli materiale si servicii</v>
          </cell>
          <cell r="P11" t="str">
            <v>Subventii si transferuri</v>
          </cell>
          <cell r="Q11" t="str">
            <v>Cheltuieli de capital</v>
          </cell>
          <cell r="R11" t="str">
            <v>Alte cheltuieli</v>
          </cell>
          <cell r="S11" t="str">
            <v>Autoritati publice</v>
          </cell>
          <cell r="T11" t="str">
            <v>Invatamint</v>
          </cell>
          <cell r="U11" t="str">
            <v>Cultura</v>
          </cell>
          <cell r="V11" t="str">
            <v>Asistenta sociala</v>
          </cell>
          <cell r="W11" t="str">
            <v>Servicii si dezvoltare publica si locuinte</v>
          </cell>
          <cell r="X11" t="str">
            <v>Transporturi si comunicatii</v>
          </cell>
          <cell r="Y11" t="str">
            <v>Alte cheltuieli</v>
          </cell>
        </row>
        <row r="12">
          <cell r="C12" t="str">
            <v>00.01</v>
          </cell>
          <cell r="D12" t="str">
            <v>48.02</v>
          </cell>
          <cell r="E12" t="str">
            <v>31.02</v>
          </cell>
          <cell r="F12" t="str">
            <v>33.02.01</v>
          </cell>
          <cell r="G12" t="str">
            <v>34.02.01</v>
          </cell>
          <cell r="H12" t="str">
            <v>34.02.02</v>
          </cell>
          <cell r="I12" t="str">
            <v>33.02.02</v>
          </cell>
          <cell r="J12" t="str">
            <v>34.02.04</v>
          </cell>
          <cell r="K12" t="str">
            <v>37.02.03</v>
          </cell>
          <cell r="M12" t="str">
            <v>50.02</v>
          </cell>
          <cell r="N12" t="str">
            <v>02</v>
          </cell>
          <cell r="O12">
            <v>20</v>
          </cell>
          <cell r="P12" t="str">
            <v>34+38</v>
          </cell>
          <cell r="Q12">
            <v>70</v>
          </cell>
          <cell r="S12" t="str">
            <v>51.02</v>
          </cell>
          <cell r="T12" t="str">
            <v>57.02</v>
          </cell>
          <cell r="U12" t="str">
            <v>59.02</v>
          </cell>
          <cell r="V12" t="str">
            <v>60.02</v>
          </cell>
          <cell r="W12" t="str">
            <v>63.02</v>
          </cell>
          <cell r="X12" t="str">
            <v>68.02</v>
          </cell>
        </row>
        <row r="13">
          <cell r="C13">
            <v>1</v>
          </cell>
          <cell r="D13">
            <v>2</v>
          </cell>
          <cell r="E13">
            <v>3</v>
          </cell>
          <cell r="F13">
            <v>4</v>
          </cell>
          <cell r="G13">
            <v>5</v>
          </cell>
          <cell r="H13">
            <v>6</v>
          </cell>
          <cell r="I13">
            <v>7</v>
          </cell>
          <cell r="J13">
            <v>8</v>
          </cell>
          <cell r="K13">
            <v>9</v>
          </cell>
          <cell r="L13">
            <v>10</v>
          </cell>
          <cell r="M13">
            <v>11</v>
          </cell>
          <cell r="N13">
            <v>12</v>
          </cell>
          <cell r="O13">
            <v>13</v>
          </cell>
          <cell r="P13">
            <v>14</v>
          </cell>
          <cell r="Q13">
            <v>15</v>
          </cell>
          <cell r="R13">
            <v>16</v>
          </cell>
          <cell r="S13">
            <v>17</v>
          </cell>
          <cell r="T13">
            <v>18</v>
          </cell>
          <cell r="U13">
            <v>19</v>
          </cell>
          <cell r="V13">
            <v>20</v>
          </cell>
          <cell r="W13">
            <v>21</v>
          </cell>
          <cell r="X13">
            <v>22</v>
          </cell>
          <cell r="Y13">
            <v>23</v>
          </cell>
        </row>
        <row r="14">
          <cell r="B14" t="str">
            <v>TOTAL  JUDET    (A+B+C+D)</v>
          </cell>
          <cell r="C14">
            <v>3877766.8000000003</v>
          </cell>
          <cell r="D14">
            <v>1446605</v>
          </cell>
          <cell r="E14">
            <v>231933.19999999998</v>
          </cell>
          <cell r="F14">
            <v>765636</v>
          </cell>
          <cell r="G14">
            <v>762557.4</v>
          </cell>
          <cell r="H14">
            <v>320127.80000000005</v>
          </cell>
          <cell r="I14">
            <v>145095.2</v>
          </cell>
          <cell r="J14">
            <v>273807.7</v>
          </cell>
          <cell r="K14">
            <v>0</v>
          </cell>
          <cell r="L14">
            <v>163937.7</v>
          </cell>
          <cell r="M14">
            <v>3733129.8000000003</v>
          </cell>
          <cell r="N14">
            <v>962254.1</v>
          </cell>
          <cell r="O14">
            <v>1061114.4000000001</v>
          </cell>
          <cell r="P14">
            <v>812706.7000000001</v>
          </cell>
          <cell r="Q14">
            <v>889833.1</v>
          </cell>
          <cell r="R14">
            <v>7221.5</v>
          </cell>
          <cell r="S14">
            <v>271901.4</v>
          </cell>
          <cell r="T14">
            <v>863948.2999999999</v>
          </cell>
          <cell r="U14">
            <v>205251.6</v>
          </cell>
          <cell r="V14">
            <v>404066</v>
          </cell>
          <cell r="W14">
            <v>1516438</v>
          </cell>
          <cell r="X14">
            <v>211420.6</v>
          </cell>
          <cell r="Y14">
            <v>260103.9</v>
          </cell>
        </row>
        <row r="15">
          <cell r="A15" t="str">
            <v>A.</v>
          </cell>
          <cell r="B15" t="str">
            <v>Cons. judetean</v>
          </cell>
          <cell r="C15">
            <v>560760.5</v>
          </cell>
          <cell r="D15">
            <v>165086</v>
          </cell>
          <cell r="E15">
            <v>8383.9</v>
          </cell>
          <cell r="F15">
            <v>51958</v>
          </cell>
          <cell r="G15">
            <v>165141.9</v>
          </cell>
          <cell r="H15">
            <v>101004.6</v>
          </cell>
          <cell r="I15">
            <v>0</v>
          </cell>
          <cell r="J15">
            <v>0</v>
          </cell>
          <cell r="K15">
            <v>0</v>
          </cell>
          <cell r="L15">
            <v>77570</v>
          </cell>
          <cell r="M15">
            <v>545233.2000000001</v>
          </cell>
          <cell r="N15">
            <v>115706</v>
          </cell>
          <cell r="O15">
            <v>120586.3</v>
          </cell>
          <cell r="P15">
            <v>168111.5</v>
          </cell>
          <cell r="Q15">
            <v>137415.6</v>
          </cell>
          <cell r="R15">
            <v>3413.8</v>
          </cell>
          <cell r="S15">
            <v>38782.5</v>
          </cell>
          <cell r="T15">
            <v>46153.6</v>
          </cell>
          <cell r="U15">
            <v>96073.2</v>
          </cell>
          <cell r="V15">
            <v>180576.8</v>
          </cell>
          <cell r="W15">
            <v>131758.7</v>
          </cell>
          <cell r="X15">
            <v>32446.5</v>
          </cell>
          <cell r="Y15">
            <v>19441.9</v>
          </cell>
        </row>
        <row r="16">
          <cell r="A16" t="str">
            <v>B.</v>
          </cell>
          <cell r="B16" t="str">
            <v>Total  municipii</v>
          </cell>
          <cell r="C16">
            <v>2223437.1</v>
          </cell>
          <cell r="D16">
            <v>965053.6</v>
          </cell>
          <cell r="E16">
            <v>169619.4</v>
          </cell>
          <cell r="F16">
            <v>446464.7</v>
          </cell>
          <cell r="G16">
            <v>456300.1</v>
          </cell>
          <cell r="H16">
            <v>73553.3</v>
          </cell>
          <cell r="I16">
            <v>127345.2</v>
          </cell>
          <cell r="J16">
            <v>99804</v>
          </cell>
          <cell r="K16">
            <v>0</v>
          </cell>
          <cell r="L16">
            <v>54916.200000000004</v>
          </cell>
          <cell r="M16">
            <v>2162200.4</v>
          </cell>
          <cell r="N16">
            <v>504971.7</v>
          </cell>
          <cell r="O16">
            <v>647068.8</v>
          </cell>
          <cell r="P16">
            <v>417619.30000000005</v>
          </cell>
          <cell r="Q16">
            <v>589628</v>
          </cell>
          <cell r="R16">
            <v>2912.6</v>
          </cell>
          <cell r="S16">
            <v>104169.7</v>
          </cell>
          <cell r="T16">
            <v>481856.9</v>
          </cell>
          <cell r="U16">
            <v>51421.4</v>
          </cell>
          <cell r="V16">
            <v>80170.7</v>
          </cell>
          <cell r="W16">
            <v>1097725.5</v>
          </cell>
          <cell r="X16">
            <v>166505.4</v>
          </cell>
          <cell r="Y16">
            <v>180350.8</v>
          </cell>
        </row>
        <row r="17">
          <cell r="A17">
            <v>1</v>
          </cell>
          <cell r="B17" t="str">
            <v>CONSTANTA </v>
          </cell>
          <cell r="C17">
            <v>1755969.5</v>
          </cell>
          <cell r="D17">
            <v>773023.7</v>
          </cell>
          <cell r="E17">
            <v>167568.1</v>
          </cell>
          <cell r="F17">
            <v>354697.9</v>
          </cell>
          <cell r="G17">
            <v>404437.8</v>
          </cell>
          <cell r="H17">
            <v>49264</v>
          </cell>
          <cell r="I17">
            <v>102345.2</v>
          </cell>
          <cell r="J17">
            <v>52359</v>
          </cell>
          <cell r="K17">
            <v>0</v>
          </cell>
          <cell r="L17">
            <v>19841.9</v>
          </cell>
          <cell r="M17">
            <v>1698794.1</v>
          </cell>
          <cell r="N17">
            <v>398840.5</v>
          </cell>
          <cell r="O17">
            <v>513760.4</v>
          </cell>
          <cell r="P17">
            <v>285386.8</v>
          </cell>
          <cell r="Q17">
            <v>500806.4</v>
          </cell>
          <cell r="R17">
            <v>0</v>
          </cell>
          <cell r="S17">
            <v>77790.3</v>
          </cell>
          <cell r="T17">
            <v>348677.9</v>
          </cell>
          <cell r="U17">
            <v>40594.5</v>
          </cell>
          <cell r="V17">
            <v>46367</v>
          </cell>
          <cell r="W17">
            <v>873261.3</v>
          </cell>
          <cell r="X17">
            <v>147537.8</v>
          </cell>
          <cell r="Y17">
            <v>164565.3</v>
          </cell>
        </row>
        <row r="18">
          <cell r="A18">
            <v>2</v>
          </cell>
          <cell r="B18" t="str">
            <v>MEDGIDIA</v>
          </cell>
          <cell r="C18">
            <v>142973.7</v>
          </cell>
          <cell r="D18">
            <v>36821.8</v>
          </cell>
          <cell r="E18">
            <v>433.9</v>
          </cell>
          <cell r="F18">
            <v>44549.3</v>
          </cell>
          <cell r="G18">
            <v>12560.2</v>
          </cell>
          <cell r="H18">
            <v>13842.4</v>
          </cell>
          <cell r="I18">
            <v>0</v>
          </cell>
          <cell r="J18">
            <v>35200</v>
          </cell>
          <cell r="K18">
            <v>0</v>
          </cell>
          <cell r="L18">
            <v>0</v>
          </cell>
          <cell r="M18">
            <v>140857</v>
          </cell>
          <cell r="N18">
            <v>51161</v>
          </cell>
          <cell r="O18">
            <v>25134</v>
          </cell>
          <cell r="P18">
            <v>58964.4</v>
          </cell>
          <cell r="Q18">
            <v>5597.6</v>
          </cell>
          <cell r="R18">
            <v>0</v>
          </cell>
          <cell r="S18">
            <v>13815.4</v>
          </cell>
          <cell r="T18">
            <v>56431.9</v>
          </cell>
          <cell r="U18">
            <v>2901.8</v>
          </cell>
          <cell r="V18">
            <v>17764.1</v>
          </cell>
          <cell r="W18">
            <v>45013.2</v>
          </cell>
          <cell r="X18">
            <v>0</v>
          </cell>
          <cell r="Y18">
            <v>4930.6</v>
          </cell>
        </row>
        <row r="19">
          <cell r="A19">
            <v>3</v>
          </cell>
          <cell r="B19" t="str">
            <v>MANGALIA </v>
          </cell>
          <cell r="C19">
            <v>324493.9</v>
          </cell>
          <cell r="D19">
            <v>155208.1</v>
          </cell>
          <cell r="E19">
            <v>1617.4</v>
          </cell>
          <cell r="F19">
            <v>47217.5</v>
          </cell>
          <cell r="G19">
            <v>39302.1</v>
          </cell>
          <cell r="H19">
            <v>10446.9</v>
          </cell>
          <cell r="I19">
            <v>25000</v>
          </cell>
          <cell r="J19">
            <v>12245</v>
          </cell>
          <cell r="K19">
            <v>0</v>
          </cell>
          <cell r="L19">
            <v>35074.3</v>
          </cell>
          <cell r="M19">
            <v>322549.29999999993</v>
          </cell>
          <cell r="N19">
            <v>54970.2</v>
          </cell>
          <cell r="O19">
            <v>108174.4</v>
          </cell>
          <cell r="P19">
            <v>73268.1</v>
          </cell>
          <cell r="Q19">
            <v>83224</v>
          </cell>
          <cell r="R19">
            <v>2912.6</v>
          </cell>
          <cell r="S19">
            <v>12564</v>
          </cell>
          <cell r="T19">
            <v>76747.1</v>
          </cell>
          <cell r="U19">
            <v>7925.1</v>
          </cell>
          <cell r="V19">
            <v>16039.6</v>
          </cell>
          <cell r="W19">
            <v>179451</v>
          </cell>
          <cell r="X19">
            <v>18967.6</v>
          </cell>
          <cell r="Y19">
            <v>10854.9</v>
          </cell>
        </row>
        <row r="22">
          <cell r="A22" t="str">
            <v>C.</v>
          </cell>
          <cell r="B22" t="str">
            <v>Total  orase</v>
          </cell>
          <cell r="C22">
            <v>468619.00000000006</v>
          </cell>
          <cell r="D22">
            <v>184795.5</v>
          </cell>
          <cell r="E22">
            <v>36121</v>
          </cell>
          <cell r="F22">
            <v>105696</v>
          </cell>
          <cell r="G22">
            <v>95895.40000000001</v>
          </cell>
          <cell r="H22">
            <v>36615.700000000004</v>
          </cell>
          <cell r="I22">
            <v>17750</v>
          </cell>
          <cell r="J22">
            <v>27061</v>
          </cell>
          <cell r="K22">
            <v>0</v>
          </cell>
          <cell r="L22">
            <v>805.4</v>
          </cell>
          <cell r="M22">
            <v>444771.4</v>
          </cell>
          <cell r="N22">
            <v>127365.10000000002</v>
          </cell>
          <cell r="O22">
            <v>118098.59999999999</v>
          </cell>
          <cell r="P22">
            <v>111607.79999999999</v>
          </cell>
          <cell r="Q22">
            <v>87699.90000000001</v>
          </cell>
          <cell r="R22">
            <v>0</v>
          </cell>
          <cell r="S22">
            <v>40508.8</v>
          </cell>
          <cell r="T22">
            <v>130804.7</v>
          </cell>
          <cell r="U22">
            <v>29044.1</v>
          </cell>
          <cell r="V22">
            <v>39197.799999999996</v>
          </cell>
          <cell r="W22">
            <v>165393.7</v>
          </cell>
          <cell r="X22">
            <v>465</v>
          </cell>
          <cell r="Y22">
            <v>39357.3</v>
          </cell>
        </row>
        <row r="23">
          <cell r="A23">
            <v>1</v>
          </cell>
          <cell r="B23" t="str">
            <v>BASARABI </v>
          </cell>
          <cell r="C23">
            <v>32886.3</v>
          </cell>
          <cell r="D23">
            <v>7463.5</v>
          </cell>
          <cell r="E23">
            <v>162.4</v>
          </cell>
          <cell r="F23">
            <v>7824</v>
          </cell>
          <cell r="G23">
            <v>8174.9</v>
          </cell>
          <cell r="H23">
            <v>2028.1</v>
          </cell>
          <cell r="I23">
            <v>0</v>
          </cell>
          <cell r="J23">
            <v>6840</v>
          </cell>
          <cell r="K23">
            <v>0</v>
          </cell>
          <cell r="L23">
            <v>555.8</v>
          </cell>
          <cell r="M23">
            <v>30069.000000000004</v>
          </cell>
          <cell r="N23">
            <v>12480.9</v>
          </cell>
          <cell r="O23">
            <v>9198.5</v>
          </cell>
          <cell r="P23">
            <v>3854.4</v>
          </cell>
          <cell r="Q23">
            <v>4535.2</v>
          </cell>
          <cell r="R23">
            <v>0</v>
          </cell>
          <cell r="S23">
            <v>3663.5</v>
          </cell>
          <cell r="T23">
            <v>14490</v>
          </cell>
          <cell r="U23">
            <v>2461.9</v>
          </cell>
          <cell r="V23">
            <v>2728.2</v>
          </cell>
          <cell r="W23">
            <v>6409.6</v>
          </cell>
          <cell r="X23">
            <v>0</v>
          </cell>
          <cell r="Y23">
            <v>315.8</v>
          </cell>
        </row>
        <row r="24">
          <cell r="A24">
            <v>2</v>
          </cell>
          <cell r="B24" t="str">
            <v>CERNAVODA</v>
          </cell>
          <cell r="C24">
            <v>98022.4</v>
          </cell>
          <cell r="D24">
            <v>23371.8</v>
          </cell>
          <cell r="E24">
            <v>1250.5</v>
          </cell>
          <cell r="F24">
            <v>20783.1</v>
          </cell>
          <cell r="G24">
            <v>45699</v>
          </cell>
          <cell r="H24">
            <v>8168.5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94423.40000000001</v>
          </cell>
          <cell r="N24">
            <v>25156.6</v>
          </cell>
          <cell r="O24">
            <v>31148.7</v>
          </cell>
          <cell r="P24">
            <v>13358.8</v>
          </cell>
          <cell r="Q24">
            <v>24759.3</v>
          </cell>
          <cell r="R24">
            <v>0</v>
          </cell>
          <cell r="S24">
            <v>8082.1</v>
          </cell>
          <cell r="T24">
            <v>24685.2</v>
          </cell>
          <cell r="U24">
            <v>5656</v>
          </cell>
          <cell r="V24">
            <v>10260.3</v>
          </cell>
          <cell r="W24">
            <v>41539.6</v>
          </cell>
          <cell r="X24">
            <v>0</v>
          </cell>
          <cell r="Y24">
            <v>4200.2</v>
          </cell>
        </row>
        <row r="25">
          <cell r="A25">
            <v>3</v>
          </cell>
          <cell r="B25" t="str">
            <v>EFORIE</v>
          </cell>
          <cell r="C25">
            <v>76285.6</v>
          </cell>
          <cell r="D25">
            <v>57392.3</v>
          </cell>
          <cell r="E25">
            <v>23566.4</v>
          </cell>
          <cell r="F25">
            <v>8847</v>
          </cell>
          <cell r="G25">
            <v>5641.1</v>
          </cell>
          <cell r="H25">
            <v>1916.2</v>
          </cell>
          <cell r="I25">
            <v>2000</v>
          </cell>
          <cell r="J25">
            <v>489</v>
          </cell>
          <cell r="K25">
            <v>0</v>
          </cell>
          <cell r="L25">
            <v>0</v>
          </cell>
          <cell r="M25">
            <v>68075</v>
          </cell>
          <cell r="N25">
            <v>12216.6</v>
          </cell>
          <cell r="O25">
            <v>6706.3</v>
          </cell>
          <cell r="P25">
            <v>23885.3</v>
          </cell>
          <cell r="Q25">
            <v>25266.8</v>
          </cell>
          <cell r="R25">
            <v>0</v>
          </cell>
          <cell r="S25">
            <v>5984.2</v>
          </cell>
          <cell r="T25">
            <v>10896.6</v>
          </cell>
          <cell r="U25">
            <v>2056.4</v>
          </cell>
          <cell r="V25">
            <v>2138.2</v>
          </cell>
          <cell r="W25">
            <v>29419.8</v>
          </cell>
          <cell r="X25">
            <v>342.4</v>
          </cell>
          <cell r="Y25">
            <v>17237.4</v>
          </cell>
        </row>
        <row r="26">
          <cell r="A26">
            <v>4</v>
          </cell>
          <cell r="B26" t="str">
            <v>HIRSOVA</v>
          </cell>
          <cell r="C26">
            <v>38977.5</v>
          </cell>
          <cell r="D26">
            <v>7710.7</v>
          </cell>
          <cell r="E26">
            <v>1048.2</v>
          </cell>
          <cell r="F26">
            <v>15068.7</v>
          </cell>
          <cell r="G26">
            <v>2125.9</v>
          </cell>
          <cell r="H26">
            <v>6129.2</v>
          </cell>
          <cell r="I26">
            <v>0</v>
          </cell>
          <cell r="J26">
            <v>7943</v>
          </cell>
          <cell r="K26">
            <v>0</v>
          </cell>
          <cell r="L26">
            <v>0</v>
          </cell>
          <cell r="M26">
            <v>36365.4</v>
          </cell>
          <cell r="N26">
            <v>16212</v>
          </cell>
          <cell r="O26">
            <v>8789.1</v>
          </cell>
          <cell r="P26">
            <v>6897.2</v>
          </cell>
          <cell r="Q26">
            <v>4467.1</v>
          </cell>
          <cell r="R26">
            <v>0</v>
          </cell>
          <cell r="S26">
            <v>5658.5</v>
          </cell>
          <cell r="T26">
            <v>15197.7</v>
          </cell>
          <cell r="U26">
            <v>1769.6</v>
          </cell>
          <cell r="V26">
            <v>5994.9</v>
          </cell>
          <cell r="W26">
            <v>6713.9</v>
          </cell>
          <cell r="X26">
            <v>0</v>
          </cell>
          <cell r="Y26">
            <v>1030.8</v>
          </cell>
        </row>
        <row r="27">
          <cell r="A27">
            <v>5</v>
          </cell>
          <cell r="B27" t="str">
            <v>NEGRU VODA</v>
          </cell>
          <cell r="C27">
            <v>17436.6</v>
          </cell>
          <cell r="D27">
            <v>5233.5</v>
          </cell>
          <cell r="E27">
            <v>2986</v>
          </cell>
          <cell r="F27">
            <v>3904</v>
          </cell>
          <cell r="G27">
            <v>745.1</v>
          </cell>
          <cell r="H27">
            <v>3049.4</v>
          </cell>
          <cell r="I27">
            <v>0</v>
          </cell>
          <cell r="J27">
            <v>4255</v>
          </cell>
          <cell r="K27">
            <v>0</v>
          </cell>
          <cell r="L27">
            <v>249.6</v>
          </cell>
          <cell r="M27">
            <v>14323.999999999998</v>
          </cell>
          <cell r="N27">
            <v>2078.8</v>
          </cell>
          <cell r="O27">
            <v>9126</v>
          </cell>
          <cell r="P27">
            <v>2505.9</v>
          </cell>
          <cell r="Q27">
            <v>613.3</v>
          </cell>
          <cell r="R27">
            <v>0</v>
          </cell>
          <cell r="S27">
            <v>2357.9</v>
          </cell>
          <cell r="T27">
            <v>5135.7</v>
          </cell>
          <cell r="U27">
            <v>618.4</v>
          </cell>
          <cell r="V27">
            <v>2342.6</v>
          </cell>
          <cell r="W27">
            <v>2846.1</v>
          </cell>
          <cell r="X27">
            <v>122.6</v>
          </cell>
          <cell r="Y27">
            <v>900.7</v>
          </cell>
        </row>
        <row r="28">
          <cell r="A28">
            <v>6</v>
          </cell>
          <cell r="B28" t="str">
            <v>NAVODARI</v>
          </cell>
          <cell r="C28">
            <v>150604.1</v>
          </cell>
          <cell r="D28">
            <v>63842.7</v>
          </cell>
          <cell r="E28">
            <v>1978.7</v>
          </cell>
          <cell r="F28">
            <v>32420.2</v>
          </cell>
          <cell r="G28">
            <v>27372.6</v>
          </cell>
          <cell r="H28">
            <v>10046.6</v>
          </cell>
          <cell r="I28">
            <v>15500</v>
          </cell>
          <cell r="J28">
            <v>1422</v>
          </cell>
          <cell r="K28">
            <v>0</v>
          </cell>
          <cell r="L28">
            <v>0</v>
          </cell>
          <cell r="M28">
            <v>149377.9</v>
          </cell>
          <cell r="N28">
            <v>37170</v>
          </cell>
          <cell r="O28">
            <v>40343.8</v>
          </cell>
          <cell r="P28">
            <v>51730.1</v>
          </cell>
          <cell r="Q28">
            <v>20134</v>
          </cell>
          <cell r="R28">
            <v>0</v>
          </cell>
          <cell r="S28">
            <v>8065.1</v>
          </cell>
          <cell r="T28">
            <v>40476.2</v>
          </cell>
          <cell r="U28">
            <v>12893.1</v>
          </cell>
          <cell r="V28">
            <v>8577.2</v>
          </cell>
          <cell r="W28">
            <v>70585</v>
          </cell>
          <cell r="X28">
            <v>0</v>
          </cell>
          <cell r="Y28">
            <v>8781.3</v>
          </cell>
        </row>
        <row r="29">
          <cell r="A29">
            <v>7</v>
          </cell>
          <cell r="B29" t="str">
            <v>OVIDIU</v>
          </cell>
          <cell r="C29">
            <v>37725.9</v>
          </cell>
          <cell r="D29">
            <v>12708.8</v>
          </cell>
          <cell r="E29">
            <v>3393.6</v>
          </cell>
          <cell r="F29">
            <v>11241.6</v>
          </cell>
          <cell r="G29">
            <v>4866.7</v>
          </cell>
          <cell r="H29">
            <v>3758.8</v>
          </cell>
          <cell r="I29">
            <v>250</v>
          </cell>
          <cell r="J29">
            <v>4900</v>
          </cell>
          <cell r="K29">
            <v>0</v>
          </cell>
          <cell r="L29">
            <v>0</v>
          </cell>
          <cell r="M29">
            <v>36988.9</v>
          </cell>
          <cell r="N29">
            <v>13530.6</v>
          </cell>
          <cell r="O29">
            <v>8556.7</v>
          </cell>
          <cell r="P29">
            <v>8014.9</v>
          </cell>
          <cell r="Q29">
            <v>6886.7</v>
          </cell>
          <cell r="R29">
            <v>0</v>
          </cell>
          <cell r="S29">
            <v>3734.3</v>
          </cell>
          <cell r="T29">
            <v>15020.2</v>
          </cell>
          <cell r="U29">
            <v>2820.6</v>
          </cell>
          <cell r="V29">
            <v>5982.9</v>
          </cell>
          <cell r="W29">
            <v>4305.2</v>
          </cell>
          <cell r="X29">
            <v>0</v>
          </cell>
          <cell r="Y29">
            <v>5125.7</v>
          </cell>
        </row>
        <row r="30">
          <cell r="A30">
            <v>8</v>
          </cell>
          <cell r="B30" t="str">
            <v>TECHIRGHIOL</v>
          </cell>
          <cell r="C30">
            <v>16680.6</v>
          </cell>
          <cell r="D30">
            <v>7072.2</v>
          </cell>
          <cell r="E30">
            <v>1735.2</v>
          </cell>
          <cell r="F30">
            <v>5607.4</v>
          </cell>
          <cell r="G30">
            <v>1270.1</v>
          </cell>
          <cell r="H30">
            <v>1518.9</v>
          </cell>
          <cell r="I30">
            <v>0</v>
          </cell>
          <cell r="J30">
            <v>1212</v>
          </cell>
          <cell r="K30">
            <v>0</v>
          </cell>
          <cell r="L30">
            <v>0</v>
          </cell>
          <cell r="M30">
            <v>15147.800000000001</v>
          </cell>
          <cell r="N30">
            <v>8519.6</v>
          </cell>
          <cell r="O30">
            <v>4229.5</v>
          </cell>
          <cell r="P30">
            <v>1361.2</v>
          </cell>
          <cell r="Q30">
            <v>1037.5</v>
          </cell>
          <cell r="R30">
            <v>0</v>
          </cell>
          <cell r="S30">
            <v>2963.2</v>
          </cell>
          <cell r="T30">
            <v>4903.1</v>
          </cell>
          <cell r="U30">
            <v>768.1</v>
          </cell>
          <cell r="V30">
            <v>1173.5</v>
          </cell>
          <cell r="W30">
            <v>3574.5</v>
          </cell>
          <cell r="X30">
            <v>0</v>
          </cell>
          <cell r="Y30">
            <v>1765.4</v>
          </cell>
        </row>
        <row r="35">
          <cell r="A35" t="str">
            <v>D.</v>
          </cell>
          <cell r="B35" t="str">
            <v>Total comune</v>
          </cell>
          <cell r="C35">
            <v>624950.2000000001</v>
          </cell>
          <cell r="D35">
            <v>131669.90000000002</v>
          </cell>
          <cell r="E35">
            <v>17808.899999999998</v>
          </cell>
          <cell r="F35">
            <v>161517.30000000008</v>
          </cell>
          <cell r="G35">
            <v>45220.00000000001</v>
          </cell>
          <cell r="H35">
            <v>108954.2</v>
          </cell>
          <cell r="I35">
            <v>0</v>
          </cell>
          <cell r="J35">
            <v>146942.7</v>
          </cell>
          <cell r="K35">
            <v>0</v>
          </cell>
          <cell r="L35">
            <v>30646.100000000002</v>
          </cell>
          <cell r="M35">
            <v>580924.7999999999</v>
          </cell>
          <cell r="N35">
            <v>214211.30000000002</v>
          </cell>
          <cell r="O35">
            <v>175360.70000000007</v>
          </cell>
          <cell r="P35">
            <v>115368.09999999999</v>
          </cell>
          <cell r="Q35">
            <v>75089.59999999999</v>
          </cell>
          <cell r="R35">
            <v>895.1</v>
          </cell>
          <cell r="S35">
            <v>88440.40000000001</v>
          </cell>
          <cell r="T35">
            <v>205133.09999999995</v>
          </cell>
          <cell r="U35">
            <v>28712.899999999998</v>
          </cell>
          <cell r="V35">
            <v>104120.69999999998</v>
          </cell>
          <cell r="W35">
            <v>121560.09999999999</v>
          </cell>
          <cell r="X35">
            <v>12003.7</v>
          </cell>
          <cell r="Y35">
            <v>20953.9</v>
          </cell>
        </row>
        <row r="36">
          <cell r="A36">
            <v>1</v>
          </cell>
          <cell r="B36" t="str">
            <v>ADAMCLISI</v>
          </cell>
          <cell r="C36">
            <v>7330.1</v>
          </cell>
          <cell r="D36">
            <v>877.9</v>
          </cell>
          <cell r="E36">
            <v>97.9</v>
          </cell>
          <cell r="F36">
            <v>1976.2</v>
          </cell>
          <cell r="G36">
            <v>100</v>
          </cell>
          <cell r="H36">
            <v>2568.9</v>
          </cell>
          <cell r="I36">
            <v>0</v>
          </cell>
          <cell r="J36">
            <v>1599</v>
          </cell>
          <cell r="K36">
            <v>0</v>
          </cell>
          <cell r="L36">
            <v>208.1</v>
          </cell>
          <cell r="M36">
            <v>6862.4</v>
          </cell>
          <cell r="N36">
            <v>2842.7</v>
          </cell>
          <cell r="O36">
            <v>870.2</v>
          </cell>
          <cell r="P36">
            <v>2537.9</v>
          </cell>
          <cell r="Q36">
            <v>611.6</v>
          </cell>
          <cell r="R36">
            <v>0</v>
          </cell>
          <cell r="S36">
            <v>1133</v>
          </cell>
          <cell r="T36">
            <v>2344.4</v>
          </cell>
          <cell r="U36">
            <v>86</v>
          </cell>
          <cell r="V36">
            <v>2427.5</v>
          </cell>
          <cell r="W36">
            <v>458.2</v>
          </cell>
          <cell r="X36">
            <v>208.1</v>
          </cell>
          <cell r="Y36">
            <v>205.2</v>
          </cell>
        </row>
        <row r="37">
          <cell r="A37">
            <v>2</v>
          </cell>
          <cell r="B37" t="str">
            <v>AGIGEA</v>
          </cell>
          <cell r="C37">
            <v>22423.4</v>
          </cell>
          <cell r="D37">
            <v>8740.2</v>
          </cell>
          <cell r="E37">
            <v>129.1</v>
          </cell>
          <cell r="F37">
            <v>2970</v>
          </cell>
          <cell r="G37">
            <v>10278</v>
          </cell>
          <cell r="H37">
            <v>435.2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20054.9</v>
          </cell>
          <cell r="N37">
            <v>4522.5</v>
          </cell>
          <cell r="O37">
            <v>5698.4</v>
          </cell>
          <cell r="P37">
            <v>3024.9</v>
          </cell>
          <cell r="Q37">
            <v>6809.1</v>
          </cell>
          <cell r="R37">
            <v>0</v>
          </cell>
          <cell r="S37">
            <v>3976.4</v>
          </cell>
          <cell r="T37">
            <v>6618.7</v>
          </cell>
          <cell r="U37">
            <v>1422.9</v>
          </cell>
          <cell r="V37">
            <v>1737</v>
          </cell>
          <cell r="W37">
            <v>6299.7</v>
          </cell>
          <cell r="X37">
            <v>0</v>
          </cell>
          <cell r="Y37">
            <v>0.2</v>
          </cell>
        </row>
        <row r="38">
          <cell r="A38">
            <v>3</v>
          </cell>
          <cell r="B38" t="str">
            <v>ALBESTI</v>
          </cell>
          <cell r="C38">
            <v>8102.4</v>
          </cell>
          <cell r="D38">
            <v>866.6</v>
          </cell>
          <cell r="E38">
            <v>97.9</v>
          </cell>
          <cell r="F38">
            <v>1760</v>
          </cell>
          <cell r="G38">
            <v>115.5</v>
          </cell>
          <cell r="H38">
            <v>1288.6</v>
          </cell>
          <cell r="I38">
            <v>0</v>
          </cell>
          <cell r="J38">
            <v>4050</v>
          </cell>
          <cell r="K38">
            <v>0</v>
          </cell>
          <cell r="L38">
            <v>21.7</v>
          </cell>
          <cell r="M38">
            <v>7929.2</v>
          </cell>
          <cell r="N38">
            <v>2623</v>
          </cell>
          <cell r="O38">
            <v>2512.3</v>
          </cell>
          <cell r="P38">
            <v>1557.6</v>
          </cell>
          <cell r="Q38">
            <v>1236.3</v>
          </cell>
          <cell r="R38">
            <v>0</v>
          </cell>
          <cell r="S38">
            <v>1339.7</v>
          </cell>
          <cell r="T38">
            <v>3180.6</v>
          </cell>
          <cell r="U38">
            <v>603.4</v>
          </cell>
          <cell r="V38">
            <v>974.8</v>
          </cell>
          <cell r="W38">
            <v>1724.6</v>
          </cell>
          <cell r="X38">
            <v>21.6</v>
          </cell>
          <cell r="Y38">
            <v>84.5</v>
          </cell>
        </row>
        <row r="39">
          <cell r="A39">
            <v>4</v>
          </cell>
          <cell r="B39" t="str">
            <v>ALIMAN</v>
          </cell>
          <cell r="C39">
            <v>7197</v>
          </cell>
          <cell r="D39">
            <v>1181.4</v>
          </cell>
          <cell r="E39">
            <v>446.8</v>
          </cell>
          <cell r="F39">
            <v>1648.2</v>
          </cell>
          <cell r="G39">
            <v>86.4</v>
          </cell>
          <cell r="H39">
            <v>2007</v>
          </cell>
          <cell r="I39">
            <v>0</v>
          </cell>
          <cell r="J39">
            <v>2176</v>
          </cell>
          <cell r="K39">
            <v>0</v>
          </cell>
          <cell r="L39">
            <v>98</v>
          </cell>
          <cell r="M39">
            <v>6665.9</v>
          </cell>
          <cell r="N39">
            <v>2658.3</v>
          </cell>
          <cell r="O39">
            <v>1684.7</v>
          </cell>
          <cell r="P39">
            <v>1845.5</v>
          </cell>
          <cell r="Q39">
            <v>477.4</v>
          </cell>
          <cell r="R39">
            <v>0</v>
          </cell>
          <cell r="S39">
            <v>1563.4</v>
          </cell>
          <cell r="T39">
            <v>2000.3</v>
          </cell>
          <cell r="U39">
            <v>91.3</v>
          </cell>
          <cell r="V39">
            <v>1803.7</v>
          </cell>
          <cell r="W39">
            <v>774.8</v>
          </cell>
          <cell r="X39">
            <v>98</v>
          </cell>
          <cell r="Y39">
            <v>334.4</v>
          </cell>
        </row>
        <row r="40">
          <cell r="A40">
            <v>5</v>
          </cell>
          <cell r="B40" t="str">
            <v>AMZACEA</v>
          </cell>
          <cell r="C40">
            <v>8871.3</v>
          </cell>
          <cell r="D40">
            <v>1296.7</v>
          </cell>
          <cell r="E40">
            <v>215.3</v>
          </cell>
          <cell r="F40">
            <v>1907.1</v>
          </cell>
          <cell r="G40">
            <v>122.8</v>
          </cell>
          <cell r="H40">
            <v>2772</v>
          </cell>
          <cell r="I40">
            <v>0</v>
          </cell>
          <cell r="J40">
            <v>2701</v>
          </cell>
          <cell r="K40">
            <v>0</v>
          </cell>
          <cell r="L40">
            <v>71.7</v>
          </cell>
          <cell r="M40">
            <v>8558.000000000002</v>
          </cell>
          <cell r="N40">
            <v>2665.9</v>
          </cell>
          <cell r="O40">
            <v>3675.3</v>
          </cell>
          <cell r="P40">
            <v>2117.7</v>
          </cell>
          <cell r="Q40">
            <v>99.1</v>
          </cell>
          <cell r="R40">
            <v>0</v>
          </cell>
          <cell r="S40">
            <v>1300.6</v>
          </cell>
          <cell r="T40">
            <v>3128.4</v>
          </cell>
          <cell r="U40">
            <v>749.1</v>
          </cell>
          <cell r="V40">
            <v>2022.6</v>
          </cell>
          <cell r="W40">
            <v>1051.5</v>
          </cell>
          <cell r="X40">
            <v>71.8</v>
          </cell>
          <cell r="Y40">
            <v>234</v>
          </cell>
        </row>
        <row r="41">
          <cell r="A41">
            <v>6</v>
          </cell>
          <cell r="B41" t="str">
            <v>23 AUGUST</v>
          </cell>
          <cell r="C41">
            <v>14885.4</v>
          </cell>
          <cell r="D41">
            <v>8322.1</v>
          </cell>
          <cell r="E41">
            <v>601</v>
          </cell>
          <cell r="F41">
            <v>3436</v>
          </cell>
          <cell r="G41">
            <v>147</v>
          </cell>
          <cell r="H41">
            <v>981</v>
          </cell>
          <cell r="I41">
            <v>0</v>
          </cell>
          <cell r="J41">
            <v>1838</v>
          </cell>
          <cell r="K41">
            <v>0</v>
          </cell>
          <cell r="L41">
            <v>161.3</v>
          </cell>
          <cell r="M41">
            <v>14342.300000000001</v>
          </cell>
          <cell r="N41">
            <v>4553.7</v>
          </cell>
          <cell r="O41">
            <v>5861.3</v>
          </cell>
          <cell r="P41">
            <v>1154.7</v>
          </cell>
          <cell r="Q41">
            <v>2772.6</v>
          </cell>
          <cell r="R41">
            <v>0</v>
          </cell>
          <cell r="S41">
            <v>2310.2</v>
          </cell>
          <cell r="T41">
            <v>4161.4</v>
          </cell>
          <cell r="U41">
            <v>258</v>
          </cell>
          <cell r="V41">
            <v>915.6</v>
          </cell>
          <cell r="W41">
            <v>5984.8</v>
          </cell>
          <cell r="X41">
            <v>82.5</v>
          </cell>
          <cell r="Y41">
            <v>629.8</v>
          </cell>
        </row>
        <row r="42">
          <cell r="A42">
            <v>7</v>
          </cell>
          <cell r="B42" t="str">
            <v>BANEASA</v>
          </cell>
          <cell r="C42">
            <v>15996</v>
          </cell>
          <cell r="D42">
            <v>1526.7</v>
          </cell>
          <cell r="E42">
            <v>0</v>
          </cell>
          <cell r="F42">
            <v>5594.5</v>
          </cell>
          <cell r="G42">
            <v>684.6</v>
          </cell>
          <cell r="H42">
            <v>6183.2</v>
          </cell>
          <cell r="I42">
            <v>0</v>
          </cell>
          <cell r="J42">
            <v>1902</v>
          </cell>
          <cell r="K42">
            <v>0</v>
          </cell>
          <cell r="L42">
            <v>105</v>
          </cell>
          <cell r="M42">
            <v>15963.900000000001</v>
          </cell>
          <cell r="N42">
            <v>6710.1</v>
          </cell>
          <cell r="O42">
            <v>2542.6</v>
          </cell>
          <cell r="P42">
            <v>6195.6</v>
          </cell>
          <cell r="Q42">
            <v>515.6</v>
          </cell>
          <cell r="R42">
            <v>0</v>
          </cell>
          <cell r="S42">
            <v>1697.8</v>
          </cell>
          <cell r="T42">
            <v>6257.4</v>
          </cell>
          <cell r="U42">
            <v>539.8</v>
          </cell>
          <cell r="V42">
            <v>5729.8</v>
          </cell>
          <cell r="W42">
            <v>1215.2</v>
          </cell>
          <cell r="X42">
            <v>158.3</v>
          </cell>
          <cell r="Y42">
            <v>365.6</v>
          </cell>
        </row>
        <row r="43">
          <cell r="A43">
            <v>8</v>
          </cell>
          <cell r="B43" t="str">
            <v>CASTELU</v>
          </cell>
          <cell r="C43">
            <v>27958</v>
          </cell>
          <cell r="D43">
            <v>3607.4</v>
          </cell>
          <cell r="E43">
            <v>1772.6</v>
          </cell>
          <cell r="F43">
            <v>7863.1</v>
          </cell>
          <cell r="G43">
            <v>382</v>
          </cell>
          <cell r="H43">
            <v>5015.2</v>
          </cell>
          <cell r="I43">
            <v>0</v>
          </cell>
          <cell r="J43">
            <v>6000</v>
          </cell>
          <cell r="K43">
            <v>0</v>
          </cell>
          <cell r="L43">
            <v>5090.3</v>
          </cell>
          <cell r="M43">
            <v>27214.299999999996</v>
          </cell>
          <cell r="N43">
            <v>9412.4</v>
          </cell>
          <cell r="O43">
            <v>5099.2</v>
          </cell>
          <cell r="P43">
            <v>4665.6</v>
          </cell>
          <cell r="Q43">
            <v>8037.1</v>
          </cell>
          <cell r="R43">
            <v>0</v>
          </cell>
          <cell r="S43">
            <v>2308.3</v>
          </cell>
          <cell r="T43">
            <v>9628.8</v>
          </cell>
          <cell r="U43">
            <v>771.7</v>
          </cell>
          <cell r="V43">
            <v>4462</v>
          </cell>
          <cell r="W43">
            <v>7971</v>
          </cell>
          <cell r="X43">
            <v>90.3</v>
          </cell>
          <cell r="Y43">
            <v>1982.2</v>
          </cell>
        </row>
        <row r="44">
          <cell r="A44">
            <v>9</v>
          </cell>
          <cell r="B44" t="str">
            <v>CERCHEZU</v>
          </cell>
          <cell r="C44">
            <v>5325.4</v>
          </cell>
          <cell r="D44">
            <v>409.7</v>
          </cell>
          <cell r="E44">
            <v>171.5</v>
          </cell>
          <cell r="F44">
            <v>1083.2</v>
          </cell>
          <cell r="G44">
            <v>34.7</v>
          </cell>
          <cell r="H44">
            <v>922</v>
          </cell>
          <cell r="I44">
            <v>0</v>
          </cell>
          <cell r="J44">
            <v>2810</v>
          </cell>
          <cell r="K44">
            <v>0</v>
          </cell>
          <cell r="L44">
            <v>65.8</v>
          </cell>
          <cell r="M44">
            <v>5268.7</v>
          </cell>
          <cell r="N44">
            <v>1896.5</v>
          </cell>
          <cell r="O44">
            <v>2195</v>
          </cell>
          <cell r="P44">
            <v>1010.9</v>
          </cell>
          <cell r="Q44">
            <v>166.3</v>
          </cell>
          <cell r="R44">
            <v>0</v>
          </cell>
          <cell r="S44">
            <v>944.2</v>
          </cell>
          <cell r="T44">
            <v>2477.6</v>
          </cell>
          <cell r="U44">
            <v>800.8</v>
          </cell>
          <cell r="V44">
            <v>392.4</v>
          </cell>
          <cell r="W44">
            <v>350.5</v>
          </cell>
          <cell r="X44">
            <v>65.9</v>
          </cell>
          <cell r="Y44">
            <v>237.3</v>
          </cell>
        </row>
        <row r="45">
          <cell r="A45">
            <v>10</v>
          </cell>
          <cell r="B45" t="str">
            <v>CHIRNOGENI</v>
          </cell>
          <cell r="C45">
            <v>7146.400000000001</v>
          </cell>
          <cell r="D45">
            <v>865.4</v>
          </cell>
          <cell r="E45">
            <v>178.2</v>
          </cell>
          <cell r="F45">
            <v>2109.2</v>
          </cell>
          <cell r="G45">
            <v>188.7</v>
          </cell>
          <cell r="H45">
            <v>1479</v>
          </cell>
          <cell r="I45">
            <v>0</v>
          </cell>
          <cell r="J45">
            <v>2346</v>
          </cell>
          <cell r="K45">
            <v>0</v>
          </cell>
          <cell r="L45">
            <v>158.1</v>
          </cell>
          <cell r="M45">
            <v>6799.6</v>
          </cell>
          <cell r="N45">
            <v>2987.7</v>
          </cell>
          <cell r="O45">
            <v>2243.3</v>
          </cell>
          <cell r="P45">
            <v>1568.6</v>
          </cell>
          <cell r="Q45">
            <v>0</v>
          </cell>
          <cell r="R45">
            <v>0</v>
          </cell>
          <cell r="S45">
            <v>945.3</v>
          </cell>
          <cell r="T45">
            <v>2765.6</v>
          </cell>
          <cell r="U45">
            <v>392</v>
          </cell>
          <cell r="V45">
            <v>1551</v>
          </cell>
          <cell r="W45">
            <v>839.1</v>
          </cell>
          <cell r="X45">
            <v>158.2</v>
          </cell>
          <cell r="Y45">
            <v>148.4</v>
          </cell>
        </row>
        <row r="46">
          <cell r="A46">
            <v>11</v>
          </cell>
          <cell r="B46" t="str">
            <v>CIOBANU</v>
          </cell>
          <cell r="C46">
            <v>10513.2</v>
          </cell>
          <cell r="D46">
            <v>360.9</v>
          </cell>
          <cell r="E46">
            <v>100.5</v>
          </cell>
          <cell r="F46">
            <v>2320.2</v>
          </cell>
          <cell r="G46">
            <v>95.5</v>
          </cell>
          <cell r="H46">
            <v>3244.6</v>
          </cell>
          <cell r="I46">
            <v>0</v>
          </cell>
          <cell r="J46">
            <v>4330</v>
          </cell>
          <cell r="K46">
            <v>0</v>
          </cell>
          <cell r="L46">
            <v>162</v>
          </cell>
          <cell r="M46">
            <v>10279.900000000001</v>
          </cell>
          <cell r="N46">
            <v>3596.7</v>
          </cell>
          <cell r="O46">
            <v>3994.4</v>
          </cell>
          <cell r="P46">
            <v>2688.8</v>
          </cell>
          <cell r="Q46">
            <v>0</v>
          </cell>
          <cell r="R46">
            <v>0</v>
          </cell>
          <cell r="S46">
            <v>3131.8</v>
          </cell>
          <cell r="T46">
            <v>3648.1</v>
          </cell>
          <cell r="U46">
            <v>312.7</v>
          </cell>
          <cell r="V46">
            <v>2652.2</v>
          </cell>
          <cell r="W46">
            <v>438.5</v>
          </cell>
          <cell r="X46">
            <v>0</v>
          </cell>
          <cell r="Y46">
            <v>96.6</v>
          </cell>
        </row>
        <row r="47">
          <cell r="A47">
            <v>12</v>
          </cell>
          <cell r="B47" t="str">
            <v>CIOCARLIA</v>
          </cell>
          <cell r="C47">
            <v>8656.6</v>
          </cell>
          <cell r="D47">
            <v>501.5</v>
          </cell>
          <cell r="E47">
            <v>97.4</v>
          </cell>
          <cell r="F47">
            <v>2567.4</v>
          </cell>
          <cell r="G47">
            <v>181.4</v>
          </cell>
          <cell r="H47">
            <v>1856.3</v>
          </cell>
          <cell r="I47">
            <v>0</v>
          </cell>
          <cell r="J47">
            <v>3550</v>
          </cell>
          <cell r="K47">
            <v>0</v>
          </cell>
          <cell r="L47">
            <v>0</v>
          </cell>
          <cell r="M47">
            <v>8436.3</v>
          </cell>
          <cell r="N47">
            <v>3676.1</v>
          </cell>
          <cell r="O47">
            <v>3048</v>
          </cell>
          <cell r="P47">
            <v>1525.4</v>
          </cell>
          <cell r="Q47">
            <v>186.8</v>
          </cell>
          <cell r="R47">
            <v>0</v>
          </cell>
          <cell r="S47">
            <v>2581</v>
          </cell>
          <cell r="T47">
            <v>2800</v>
          </cell>
          <cell r="U47">
            <v>49.5</v>
          </cell>
          <cell r="V47">
            <v>1481.6</v>
          </cell>
          <cell r="W47">
            <v>1407.4</v>
          </cell>
          <cell r="X47">
            <v>0</v>
          </cell>
          <cell r="Y47">
            <v>116.8</v>
          </cell>
        </row>
        <row r="48">
          <cell r="A48">
            <v>13</v>
          </cell>
          <cell r="B48" t="str">
            <v>COBADIN</v>
          </cell>
          <cell r="C48">
            <v>18219</v>
          </cell>
          <cell r="D48">
            <v>2865.9</v>
          </cell>
          <cell r="E48">
            <v>448.9</v>
          </cell>
          <cell r="F48">
            <v>7621.4</v>
          </cell>
          <cell r="G48">
            <v>666.5</v>
          </cell>
          <cell r="H48">
            <v>3697.7</v>
          </cell>
          <cell r="I48">
            <v>0</v>
          </cell>
          <cell r="J48">
            <v>3263</v>
          </cell>
          <cell r="K48">
            <v>0</v>
          </cell>
          <cell r="L48">
            <v>104.5</v>
          </cell>
          <cell r="M48">
            <v>16291.600000000002</v>
          </cell>
          <cell r="N48">
            <v>9567.6</v>
          </cell>
          <cell r="O48">
            <v>2851</v>
          </cell>
          <cell r="P48">
            <v>3353.8</v>
          </cell>
          <cell r="Q48">
            <v>519.2</v>
          </cell>
          <cell r="R48">
            <v>0</v>
          </cell>
          <cell r="S48">
            <v>2471.6</v>
          </cell>
          <cell r="T48">
            <v>8366.2</v>
          </cell>
          <cell r="U48">
            <v>401</v>
          </cell>
          <cell r="V48">
            <v>3249.7</v>
          </cell>
          <cell r="W48">
            <v>1320.1</v>
          </cell>
          <cell r="X48">
            <v>30.6</v>
          </cell>
          <cell r="Y48">
            <v>452.4</v>
          </cell>
        </row>
        <row r="49">
          <cell r="A49">
            <v>14</v>
          </cell>
          <cell r="B49" t="str">
            <v>COGEALAC</v>
          </cell>
          <cell r="C49">
            <v>15863.2</v>
          </cell>
          <cell r="D49">
            <v>1609.6</v>
          </cell>
          <cell r="E49">
            <v>88.1</v>
          </cell>
          <cell r="F49">
            <v>7222.5</v>
          </cell>
          <cell r="G49">
            <v>697.4</v>
          </cell>
          <cell r="H49">
            <v>2177.6</v>
          </cell>
          <cell r="I49">
            <v>0</v>
          </cell>
          <cell r="J49">
            <v>3890</v>
          </cell>
          <cell r="K49">
            <v>0</v>
          </cell>
          <cell r="L49">
            <v>266.1</v>
          </cell>
          <cell r="M49">
            <v>15467.599999999999</v>
          </cell>
          <cell r="N49">
            <v>9332.4</v>
          </cell>
          <cell r="O49">
            <v>3701.4</v>
          </cell>
          <cell r="P49">
            <v>1791.5</v>
          </cell>
          <cell r="Q49">
            <v>642.3</v>
          </cell>
          <cell r="R49">
            <v>0</v>
          </cell>
          <cell r="S49">
            <v>2125.6</v>
          </cell>
          <cell r="T49">
            <v>9358.7</v>
          </cell>
          <cell r="U49">
            <v>69</v>
          </cell>
          <cell r="V49">
            <v>1416.5</v>
          </cell>
          <cell r="W49">
            <v>2034.3</v>
          </cell>
          <cell r="X49">
            <v>0</v>
          </cell>
          <cell r="Y49">
            <v>463.5</v>
          </cell>
        </row>
        <row r="50">
          <cell r="A50">
            <v>15</v>
          </cell>
          <cell r="B50" t="str">
            <v>COMANA </v>
          </cell>
          <cell r="C50">
            <v>7433.499999999999</v>
          </cell>
          <cell r="D50">
            <v>785.9</v>
          </cell>
          <cell r="E50">
            <v>518.5</v>
          </cell>
          <cell r="F50">
            <v>1559.2</v>
          </cell>
          <cell r="G50">
            <v>43.5</v>
          </cell>
          <cell r="H50">
            <v>2202</v>
          </cell>
          <cell r="I50">
            <v>0</v>
          </cell>
          <cell r="J50">
            <v>2730</v>
          </cell>
          <cell r="K50">
            <v>0</v>
          </cell>
          <cell r="L50">
            <v>112.9</v>
          </cell>
          <cell r="M50">
            <v>7258.9</v>
          </cell>
          <cell r="N50">
            <v>2662.2</v>
          </cell>
          <cell r="O50">
            <v>2609</v>
          </cell>
          <cell r="P50">
            <v>1788.2</v>
          </cell>
          <cell r="Q50">
            <v>199.5</v>
          </cell>
          <cell r="R50">
            <v>0</v>
          </cell>
          <cell r="S50">
            <v>1167.4</v>
          </cell>
          <cell r="T50">
            <v>2927.1</v>
          </cell>
          <cell r="U50">
            <v>204.3</v>
          </cell>
          <cell r="V50">
            <v>1706.3</v>
          </cell>
          <cell r="W50">
            <v>609</v>
          </cell>
          <cell r="X50">
            <v>113</v>
          </cell>
          <cell r="Y50">
            <v>531.8</v>
          </cell>
        </row>
        <row r="51">
          <cell r="A51">
            <v>16</v>
          </cell>
          <cell r="B51" t="str">
            <v>CORBU</v>
          </cell>
          <cell r="C51">
            <v>12176.100000000002</v>
          </cell>
          <cell r="D51">
            <v>4816.1</v>
          </cell>
          <cell r="E51">
            <v>64.2</v>
          </cell>
          <cell r="F51">
            <v>3384.6</v>
          </cell>
          <cell r="G51">
            <v>1204.3</v>
          </cell>
          <cell r="H51">
            <v>1758.4</v>
          </cell>
          <cell r="I51">
            <v>0</v>
          </cell>
          <cell r="J51">
            <v>890</v>
          </cell>
          <cell r="K51">
            <v>0</v>
          </cell>
          <cell r="L51">
            <v>122.7</v>
          </cell>
          <cell r="M51">
            <v>11949.7</v>
          </cell>
          <cell r="N51">
            <v>4068.5</v>
          </cell>
          <cell r="O51">
            <v>3297.2</v>
          </cell>
          <cell r="P51">
            <v>2176</v>
          </cell>
          <cell r="Q51">
            <v>2408</v>
          </cell>
          <cell r="R51">
            <v>0</v>
          </cell>
          <cell r="S51">
            <v>1541.6</v>
          </cell>
          <cell r="T51">
            <v>3982.6</v>
          </cell>
          <cell r="U51">
            <v>691.7</v>
          </cell>
          <cell r="V51">
            <v>2036.7</v>
          </cell>
          <cell r="W51">
            <v>3417.3</v>
          </cell>
          <cell r="X51">
            <v>122.6</v>
          </cell>
          <cell r="Y51">
            <v>157.2</v>
          </cell>
        </row>
        <row r="52">
          <cell r="A52">
            <v>17</v>
          </cell>
          <cell r="B52" t="str">
            <v>CRUCEA</v>
          </cell>
          <cell r="C52">
            <v>9892.5</v>
          </cell>
          <cell r="D52">
            <v>1140</v>
          </cell>
          <cell r="E52">
            <v>28.7</v>
          </cell>
          <cell r="F52">
            <v>2649.5</v>
          </cell>
          <cell r="G52">
            <v>107.9</v>
          </cell>
          <cell r="H52">
            <v>2228.3</v>
          </cell>
          <cell r="I52">
            <v>0</v>
          </cell>
          <cell r="J52">
            <v>3597</v>
          </cell>
          <cell r="K52">
            <v>0</v>
          </cell>
          <cell r="L52">
            <v>169.8</v>
          </cell>
          <cell r="M52">
            <v>9983.199999999999</v>
          </cell>
          <cell r="N52">
            <v>3608.8</v>
          </cell>
          <cell r="O52">
            <v>4028.2</v>
          </cell>
          <cell r="P52">
            <v>1466.4</v>
          </cell>
          <cell r="Q52">
            <v>879.8</v>
          </cell>
          <cell r="R52">
            <v>0</v>
          </cell>
          <cell r="S52">
            <v>2461.4</v>
          </cell>
          <cell r="T52">
            <v>4409.1</v>
          </cell>
          <cell r="U52">
            <v>122.1</v>
          </cell>
          <cell r="V52">
            <v>1448.8</v>
          </cell>
          <cell r="W52">
            <v>1223.8</v>
          </cell>
          <cell r="X52">
            <v>0</v>
          </cell>
          <cell r="Y52">
            <v>318</v>
          </cell>
        </row>
        <row r="53">
          <cell r="A53">
            <v>18</v>
          </cell>
          <cell r="B53" t="str">
            <v>CUMPANA</v>
          </cell>
          <cell r="C53">
            <v>17693.3</v>
          </cell>
          <cell r="D53">
            <v>5296.3</v>
          </cell>
          <cell r="E53">
            <v>1031.8</v>
          </cell>
          <cell r="F53">
            <v>5098.8</v>
          </cell>
          <cell r="G53">
            <v>306.7</v>
          </cell>
          <cell r="H53">
            <v>2111.2</v>
          </cell>
          <cell r="I53">
            <v>0</v>
          </cell>
          <cell r="J53">
            <v>4447</v>
          </cell>
          <cell r="K53">
            <v>0</v>
          </cell>
          <cell r="L53">
            <v>433.3</v>
          </cell>
          <cell r="M53">
            <v>16386.5</v>
          </cell>
          <cell r="N53">
            <v>6998.7</v>
          </cell>
          <cell r="O53">
            <v>6104.6</v>
          </cell>
          <cell r="P53">
            <v>2004.6</v>
          </cell>
          <cell r="Q53">
            <v>1278.6</v>
          </cell>
          <cell r="R53">
            <v>0</v>
          </cell>
          <cell r="S53">
            <v>2937.9</v>
          </cell>
          <cell r="T53">
            <v>6420.7</v>
          </cell>
          <cell r="U53">
            <v>967.6</v>
          </cell>
          <cell r="V53">
            <v>1994.4</v>
          </cell>
          <cell r="W53">
            <v>2869.3</v>
          </cell>
          <cell r="X53">
            <v>281.5</v>
          </cell>
          <cell r="Y53">
            <v>915.1</v>
          </cell>
        </row>
        <row r="54">
          <cell r="A54">
            <v>19</v>
          </cell>
          <cell r="B54" t="str">
            <v>DELENI</v>
          </cell>
          <cell r="C54">
            <v>6954.6</v>
          </cell>
          <cell r="D54">
            <v>1089.9</v>
          </cell>
          <cell r="E54">
            <v>404.2</v>
          </cell>
          <cell r="F54">
            <v>1729</v>
          </cell>
          <cell r="G54">
            <v>46.5</v>
          </cell>
          <cell r="H54">
            <v>2372.4</v>
          </cell>
          <cell r="I54">
            <v>0</v>
          </cell>
          <cell r="J54">
            <v>1439</v>
          </cell>
          <cell r="K54">
            <v>0</v>
          </cell>
          <cell r="L54">
            <v>277.8</v>
          </cell>
          <cell r="M54">
            <v>6837.8</v>
          </cell>
          <cell r="N54">
            <v>2449.2</v>
          </cell>
          <cell r="O54">
            <v>2282.4</v>
          </cell>
          <cell r="P54">
            <v>2093.2</v>
          </cell>
          <cell r="Q54">
            <v>13</v>
          </cell>
          <cell r="R54">
            <v>0</v>
          </cell>
          <cell r="S54">
            <v>812.8</v>
          </cell>
          <cell r="T54">
            <v>2177.2</v>
          </cell>
          <cell r="U54">
            <v>242.5</v>
          </cell>
          <cell r="V54">
            <v>2003</v>
          </cell>
          <cell r="W54">
            <v>953.3</v>
          </cell>
          <cell r="X54">
            <v>168.1</v>
          </cell>
          <cell r="Y54">
            <v>480.9</v>
          </cell>
        </row>
        <row r="55">
          <cell r="A55">
            <v>20</v>
          </cell>
          <cell r="B55" t="str">
            <v>DOBROMIR</v>
          </cell>
          <cell r="C55">
            <v>9901.1</v>
          </cell>
          <cell r="D55">
            <v>87.5</v>
          </cell>
          <cell r="E55">
            <v>5.2</v>
          </cell>
          <cell r="F55">
            <v>2472.2</v>
          </cell>
          <cell r="G55">
            <v>69.5</v>
          </cell>
          <cell r="H55">
            <v>4009.3</v>
          </cell>
          <cell r="I55">
            <v>0</v>
          </cell>
          <cell r="J55">
            <v>3221</v>
          </cell>
          <cell r="K55">
            <v>0</v>
          </cell>
          <cell r="L55">
            <v>41.6</v>
          </cell>
          <cell r="M55">
            <v>9730.900000000001</v>
          </cell>
          <cell r="N55">
            <v>3008.4</v>
          </cell>
          <cell r="O55">
            <v>2310.2</v>
          </cell>
          <cell r="P55">
            <v>4214.1</v>
          </cell>
          <cell r="Q55">
            <v>198.2</v>
          </cell>
          <cell r="R55">
            <v>0</v>
          </cell>
          <cell r="S55">
            <v>1162.8</v>
          </cell>
          <cell r="T55">
            <v>3036.9</v>
          </cell>
          <cell r="U55">
            <v>424.8</v>
          </cell>
          <cell r="V55">
            <v>4075</v>
          </cell>
          <cell r="W55">
            <v>1013.8</v>
          </cell>
          <cell r="X55">
            <v>17.1</v>
          </cell>
          <cell r="Y55">
            <v>0.5</v>
          </cell>
        </row>
        <row r="56">
          <cell r="A56">
            <v>21</v>
          </cell>
          <cell r="B56" t="str">
            <v>DUMBRAVENI</v>
          </cell>
          <cell r="C56">
            <v>2814.2</v>
          </cell>
          <cell r="D56">
            <v>160.3</v>
          </cell>
          <cell r="E56">
            <v>35.3</v>
          </cell>
          <cell r="F56">
            <v>484.6</v>
          </cell>
          <cell r="G56">
            <v>18.9</v>
          </cell>
          <cell r="H56">
            <v>348.4</v>
          </cell>
          <cell r="I56">
            <v>0</v>
          </cell>
          <cell r="J56">
            <v>1802</v>
          </cell>
          <cell r="K56">
            <v>0</v>
          </cell>
          <cell r="L56">
            <v>0</v>
          </cell>
          <cell r="M56">
            <v>1990.8000000000002</v>
          </cell>
          <cell r="N56">
            <v>908.8</v>
          </cell>
          <cell r="O56">
            <v>656.6</v>
          </cell>
          <cell r="P56">
            <v>394.5</v>
          </cell>
          <cell r="Q56">
            <v>30.9</v>
          </cell>
          <cell r="R56">
            <v>0</v>
          </cell>
          <cell r="S56">
            <v>670.2</v>
          </cell>
          <cell r="T56">
            <v>709.6</v>
          </cell>
          <cell r="U56">
            <v>26.4</v>
          </cell>
          <cell r="V56">
            <v>379.6</v>
          </cell>
          <cell r="W56">
            <v>166.3</v>
          </cell>
          <cell r="X56">
            <v>0</v>
          </cell>
          <cell r="Y56">
            <v>38.7</v>
          </cell>
        </row>
        <row r="57">
          <cell r="A57">
            <v>22</v>
          </cell>
          <cell r="B57" t="str">
            <v>GARLICIU</v>
          </cell>
          <cell r="C57">
            <v>8031.1</v>
          </cell>
          <cell r="D57">
            <v>764</v>
          </cell>
          <cell r="E57">
            <v>533.8</v>
          </cell>
          <cell r="F57">
            <v>1250.5</v>
          </cell>
          <cell r="G57">
            <v>42</v>
          </cell>
          <cell r="H57">
            <v>2864.1</v>
          </cell>
          <cell r="I57">
            <v>0</v>
          </cell>
          <cell r="J57">
            <v>2865</v>
          </cell>
          <cell r="K57">
            <v>0</v>
          </cell>
          <cell r="L57">
            <v>245.5</v>
          </cell>
          <cell r="M57">
            <v>7633.700000000001</v>
          </cell>
          <cell r="N57">
            <v>1184.9</v>
          </cell>
          <cell r="O57">
            <v>2503.5</v>
          </cell>
          <cell r="P57">
            <v>2303.4</v>
          </cell>
          <cell r="Q57">
            <v>1641.9</v>
          </cell>
          <cell r="R57">
            <v>0</v>
          </cell>
          <cell r="S57">
            <v>2028.8</v>
          </cell>
          <cell r="T57">
            <v>1425.9</v>
          </cell>
          <cell r="U57">
            <v>709.8</v>
          </cell>
          <cell r="V57">
            <v>2537</v>
          </cell>
          <cell r="W57">
            <v>774.2</v>
          </cell>
          <cell r="X57">
            <v>0</v>
          </cell>
          <cell r="Y57">
            <v>158</v>
          </cell>
        </row>
        <row r="58">
          <cell r="A58">
            <v>23</v>
          </cell>
          <cell r="B58" t="str">
            <v>HORIA</v>
          </cell>
          <cell r="C58">
            <v>4675.599999999999</v>
          </cell>
          <cell r="D58">
            <v>329.8</v>
          </cell>
          <cell r="E58">
            <v>142.7</v>
          </cell>
          <cell r="F58">
            <v>1012.9</v>
          </cell>
          <cell r="G58">
            <v>58.3</v>
          </cell>
          <cell r="H58">
            <v>828</v>
          </cell>
          <cell r="I58">
            <v>0</v>
          </cell>
          <cell r="J58">
            <v>1940</v>
          </cell>
          <cell r="K58">
            <v>0</v>
          </cell>
          <cell r="L58">
            <v>506.6</v>
          </cell>
          <cell r="M58">
            <v>4311.6</v>
          </cell>
          <cell r="N58">
            <v>1809.9</v>
          </cell>
          <cell r="O58">
            <v>1622.5</v>
          </cell>
          <cell r="P58">
            <v>748.6</v>
          </cell>
          <cell r="Q58">
            <v>130.6</v>
          </cell>
          <cell r="R58">
            <v>0</v>
          </cell>
          <cell r="S58">
            <v>1061.6</v>
          </cell>
          <cell r="T58">
            <v>1232.7</v>
          </cell>
          <cell r="U58">
            <v>539.5</v>
          </cell>
          <cell r="V58">
            <v>358.1</v>
          </cell>
          <cell r="W58">
            <v>961.3</v>
          </cell>
          <cell r="X58">
            <v>0</v>
          </cell>
          <cell r="Y58">
            <v>158.4</v>
          </cell>
        </row>
        <row r="59">
          <cell r="A59">
            <v>24</v>
          </cell>
          <cell r="B59" t="str">
            <v>INDEPENDENTA</v>
          </cell>
          <cell r="C59">
            <v>9707</v>
          </cell>
          <cell r="D59">
            <v>1146.6</v>
          </cell>
          <cell r="E59">
            <v>242.2</v>
          </cell>
          <cell r="F59">
            <v>2257.1</v>
          </cell>
          <cell r="G59">
            <v>98.8</v>
          </cell>
          <cell r="H59">
            <v>1021.8</v>
          </cell>
          <cell r="I59">
            <v>0</v>
          </cell>
          <cell r="J59">
            <v>5082</v>
          </cell>
          <cell r="K59">
            <v>0</v>
          </cell>
          <cell r="L59">
            <v>100.7</v>
          </cell>
          <cell r="M59">
            <v>8276.5</v>
          </cell>
          <cell r="N59">
            <v>2885.1</v>
          </cell>
          <cell r="O59">
            <v>3687.1</v>
          </cell>
          <cell r="P59">
            <v>971.5</v>
          </cell>
          <cell r="Q59">
            <v>732.8</v>
          </cell>
          <cell r="R59">
            <v>0</v>
          </cell>
          <cell r="S59">
            <v>1600.4</v>
          </cell>
          <cell r="T59">
            <v>3736.9</v>
          </cell>
          <cell r="U59">
            <v>611.7</v>
          </cell>
          <cell r="V59">
            <v>845.9</v>
          </cell>
          <cell r="W59">
            <v>1211.2</v>
          </cell>
          <cell r="X59">
            <v>100.8</v>
          </cell>
          <cell r="Y59">
            <v>169.6</v>
          </cell>
        </row>
        <row r="60">
          <cell r="A60">
            <v>25</v>
          </cell>
          <cell r="B60" t="str">
            <v>ION CORVIN</v>
          </cell>
          <cell r="C60">
            <v>6416.2</v>
          </cell>
          <cell r="D60">
            <v>480.6</v>
          </cell>
          <cell r="E60">
            <v>194.7</v>
          </cell>
          <cell r="F60">
            <v>1750.3</v>
          </cell>
          <cell r="G60">
            <v>85.1</v>
          </cell>
          <cell r="H60">
            <v>1855.7</v>
          </cell>
          <cell r="I60">
            <v>0</v>
          </cell>
          <cell r="J60">
            <v>2022</v>
          </cell>
          <cell r="K60">
            <v>0</v>
          </cell>
          <cell r="L60">
            <v>222.5</v>
          </cell>
          <cell r="M60">
            <v>5617.4</v>
          </cell>
          <cell r="N60">
            <v>2496.7</v>
          </cell>
          <cell r="O60">
            <v>1311.9</v>
          </cell>
          <cell r="P60">
            <v>1808.8</v>
          </cell>
          <cell r="Q60">
            <v>0</v>
          </cell>
          <cell r="R60">
            <v>0</v>
          </cell>
          <cell r="S60">
            <v>897.1</v>
          </cell>
          <cell r="T60">
            <v>1828.2</v>
          </cell>
          <cell r="U60">
            <v>101</v>
          </cell>
          <cell r="V60">
            <v>1527.2</v>
          </cell>
          <cell r="W60">
            <v>911.7</v>
          </cell>
          <cell r="X60">
            <v>222.4</v>
          </cell>
          <cell r="Y60">
            <v>129.8</v>
          </cell>
        </row>
        <row r="61">
          <cell r="A61">
            <v>26</v>
          </cell>
          <cell r="B61" t="str">
            <v>ISTRIA</v>
          </cell>
          <cell r="C61">
            <v>8316.599999999999</v>
          </cell>
          <cell r="D61">
            <v>2019</v>
          </cell>
          <cell r="E61">
            <v>1633.3</v>
          </cell>
          <cell r="F61">
            <v>1609.8</v>
          </cell>
          <cell r="G61">
            <v>59.2</v>
          </cell>
          <cell r="H61">
            <v>1778.6</v>
          </cell>
          <cell r="I61">
            <v>0</v>
          </cell>
          <cell r="J61">
            <v>2850</v>
          </cell>
          <cell r="K61">
            <v>0</v>
          </cell>
          <cell r="L61">
            <v>0</v>
          </cell>
          <cell r="M61">
            <v>6787.5</v>
          </cell>
          <cell r="N61">
            <v>2203.3</v>
          </cell>
          <cell r="O61">
            <v>1319.5</v>
          </cell>
          <cell r="P61">
            <v>1298.7</v>
          </cell>
          <cell r="Q61">
            <v>1966</v>
          </cell>
          <cell r="R61">
            <v>0</v>
          </cell>
          <cell r="S61">
            <v>1523</v>
          </cell>
          <cell r="T61">
            <v>2039.8</v>
          </cell>
          <cell r="U61">
            <v>138.3</v>
          </cell>
          <cell r="V61">
            <v>1204.5</v>
          </cell>
          <cell r="W61">
            <v>224.5</v>
          </cell>
          <cell r="X61">
            <v>0</v>
          </cell>
          <cell r="Y61">
            <v>1657.4</v>
          </cell>
        </row>
        <row r="62">
          <cell r="A62">
            <v>27</v>
          </cell>
          <cell r="B62" t="str">
            <v>LIMANU</v>
          </cell>
          <cell r="C62">
            <v>13500.8</v>
          </cell>
          <cell r="D62">
            <v>7416.7</v>
          </cell>
          <cell r="E62">
            <v>43.3</v>
          </cell>
          <cell r="F62">
            <v>2416.8</v>
          </cell>
          <cell r="G62">
            <v>173.6</v>
          </cell>
          <cell r="H62">
            <v>926.4</v>
          </cell>
          <cell r="I62">
            <v>0</v>
          </cell>
          <cell r="J62">
            <v>2490</v>
          </cell>
          <cell r="K62">
            <v>0</v>
          </cell>
          <cell r="L62">
            <v>77.3</v>
          </cell>
          <cell r="M62">
            <v>13184.599999999999</v>
          </cell>
          <cell r="N62">
            <v>3773.4</v>
          </cell>
          <cell r="O62">
            <v>4999.7</v>
          </cell>
          <cell r="P62">
            <v>2530.2</v>
          </cell>
          <cell r="Q62">
            <v>1881.3</v>
          </cell>
          <cell r="R62">
            <v>0</v>
          </cell>
          <cell r="S62">
            <v>2620.7</v>
          </cell>
          <cell r="T62">
            <v>2996.4</v>
          </cell>
          <cell r="U62">
            <v>301.9</v>
          </cell>
          <cell r="V62">
            <v>828.4</v>
          </cell>
          <cell r="W62">
            <v>6280.8</v>
          </cell>
          <cell r="X62">
            <v>0</v>
          </cell>
          <cell r="Y62">
            <v>156.4</v>
          </cell>
        </row>
        <row r="63">
          <cell r="A63">
            <v>28</v>
          </cell>
          <cell r="B63" t="str">
            <v>LIPNITA</v>
          </cell>
          <cell r="C63">
            <v>10508.199999999999</v>
          </cell>
          <cell r="D63">
            <v>592.6</v>
          </cell>
          <cell r="E63">
            <v>5</v>
          </cell>
          <cell r="F63">
            <v>2961.1</v>
          </cell>
          <cell r="G63">
            <v>106.5</v>
          </cell>
          <cell r="H63">
            <v>2807.3</v>
          </cell>
          <cell r="I63">
            <v>0</v>
          </cell>
          <cell r="J63">
            <v>3372</v>
          </cell>
          <cell r="K63">
            <v>0</v>
          </cell>
          <cell r="L63">
            <v>668.7</v>
          </cell>
          <cell r="M63">
            <v>9746</v>
          </cell>
          <cell r="N63">
            <v>4056</v>
          </cell>
          <cell r="O63">
            <v>3110.4</v>
          </cell>
          <cell r="P63">
            <v>2579.6</v>
          </cell>
          <cell r="Q63">
            <v>0</v>
          </cell>
          <cell r="R63">
            <v>0</v>
          </cell>
          <cell r="S63">
            <v>1358.3</v>
          </cell>
          <cell r="T63">
            <v>3387.4</v>
          </cell>
          <cell r="U63">
            <v>567.5</v>
          </cell>
          <cell r="V63">
            <v>2561.1</v>
          </cell>
          <cell r="W63">
            <v>1023.3</v>
          </cell>
          <cell r="X63">
            <v>668.6</v>
          </cell>
          <cell r="Y63">
            <v>179.8</v>
          </cell>
        </row>
        <row r="64">
          <cell r="A64">
            <v>29</v>
          </cell>
          <cell r="B64" t="str">
            <v>LUMINA</v>
          </cell>
          <cell r="C64">
            <v>14014.6</v>
          </cell>
          <cell r="D64">
            <v>5404.6</v>
          </cell>
          <cell r="E64">
            <v>1565</v>
          </cell>
          <cell r="F64">
            <v>4780</v>
          </cell>
          <cell r="G64">
            <v>271.6</v>
          </cell>
          <cell r="H64">
            <v>1896.9</v>
          </cell>
          <cell r="I64">
            <v>0</v>
          </cell>
          <cell r="J64">
            <v>1525</v>
          </cell>
          <cell r="K64">
            <v>0</v>
          </cell>
          <cell r="L64">
            <v>136.5</v>
          </cell>
          <cell r="M64">
            <v>11418.300000000001</v>
          </cell>
          <cell r="N64">
            <v>5746.3</v>
          </cell>
          <cell r="O64">
            <v>3018.3</v>
          </cell>
          <cell r="P64">
            <v>2002.5</v>
          </cell>
          <cell r="Q64">
            <v>651.2</v>
          </cell>
          <cell r="R64">
            <v>0</v>
          </cell>
          <cell r="S64">
            <v>1569.8</v>
          </cell>
          <cell r="T64">
            <v>5605.5</v>
          </cell>
          <cell r="U64">
            <v>500.9</v>
          </cell>
          <cell r="V64">
            <v>1539</v>
          </cell>
          <cell r="W64">
            <v>1016</v>
          </cell>
          <cell r="X64">
            <v>136.4</v>
          </cell>
          <cell r="Y64">
            <v>1050.7</v>
          </cell>
        </row>
        <row r="65">
          <cell r="A65">
            <v>30</v>
          </cell>
          <cell r="B65" t="str">
            <v>MERENI</v>
          </cell>
          <cell r="C65">
            <v>10270.6</v>
          </cell>
          <cell r="D65">
            <v>666.9</v>
          </cell>
          <cell r="E65">
            <v>272.8</v>
          </cell>
          <cell r="F65">
            <v>2785.5</v>
          </cell>
          <cell r="G65">
            <v>152</v>
          </cell>
          <cell r="H65">
            <v>2112.7</v>
          </cell>
          <cell r="I65">
            <v>0</v>
          </cell>
          <cell r="J65">
            <v>4390</v>
          </cell>
          <cell r="K65">
            <v>0</v>
          </cell>
          <cell r="L65">
            <v>163.5</v>
          </cell>
          <cell r="M65">
            <v>9538.8</v>
          </cell>
          <cell r="N65">
            <v>3793.9</v>
          </cell>
          <cell r="O65">
            <v>1362.3</v>
          </cell>
          <cell r="P65">
            <v>1802.6</v>
          </cell>
          <cell r="Q65">
            <v>2580</v>
          </cell>
          <cell r="R65">
            <v>0</v>
          </cell>
          <cell r="S65">
            <v>1464.7</v>
          </cell>
          <cell r="T65">
            <v>3473.9</v>
          </cell>
          <cell r="U65">
            <v>1374.2</v>
          </cell>
          <cell r="V65">
            <v>1504.5</v>
          </cell>
          <cell r="W65">
            <v>1386.1</v>
          </cell>
          <cell r="X65">
            <v>85.6</v>
          </cell>
          <cell r="Y65">
            <v>249.8</v>
          </cell>
        </row>
        <row r="66">
          <cell r="A66">
            <v>31</v>
          </cell>
          <cell r="B66" t="str">
            <v>M.KOGALNICEANU</v>
          </cell>
          <cell r="C66">
            <v>36506.6</v>
          </cell>
          <cell r="D66">
            <v>6060.2</v>
          </cell>
          <cell r="E66">
            <v>223.1</v>
          </cell>
          <cell r="F66">
            <v>8614.3</v>
          </cell>
          <cell r="G66">
            <v>19124</v>
          </cell>
          <cell r="H66">
            <v>2453.3</v>
          </cell>
          <cell r="I66">
            <v>0</v>
          </cell>
          <cell r="J66">
            <v>110</v>
          </cell>
          <cell r="K66">
            <v>0</v>
          </cell>
          <cell r="L66">
            <v>144.8</v>
          </cell>
          <cell r="M66">
            <v>33931.7</v>
          </cell>
          <cell r="N66">
            <v>9462</v>
          </cell>
          <cell r="O66">
            <v>12449.7</v>
          </cell>
          <cell r="P66">
            <v>6611.3</v>
          </cell>
          <cell r="Q66">
            <v>5408.7</v>
          </cell>
          <cell r="R66">
            <v>0</v>
          </cell>
          <cell r="S66">
            <v>3482.3</v>
          </cell>
          <cell r="T66">
            <v>12393.7</v>
          </cell>
          <cell r="U66">
            <v>1646.6</v>
          </cell>
          <cell r="V66">
            <v>4211.8</v>
          </cell>
          <cell r="W66">
            <v>10632.3</v>
          </cell>
          <cell r="X66">
            <v>1252.9</v>
          </cell>
          <cell r="Y66">
            <v>312.1</v>
          </cell>
        </row>
        <row r="67">
          <cell r="A67">
            <v>32</v>
          </cell>
          <cell r="B67" t="str">
            <v>MIHAI VITEAZU</v>
          </cell>
          <cell r="C67">
            <v>8607.099999999999</v>
          </cell>
          <cell r="D67">
            <v>552.3</v>
          </cell>
          <cell r="E67">
            <v>4.8</v>
          </cell>
          <cell r="F67">
            <v>2244.5</v>
          </cell>
          <cell r="G67">
            <v>198</v>
          </cell>
          <cell r="H67">
            <v>2283.1</v>
          </cell>
          <cell r="I67">
            <v>0</v>
          </cell>
          <cell r="J67">
            <v>3135</v>
          </cell>
          <cell r="K67">
            <v>0</v>
          </cell>
          <cell r="L67">
            <v>194.2</v>
          </cell>
          <cell r="M67">
            <v>8419.7</v>
          </cell>
          <cell r="N67">
            <v>3011.3</v>
          </cell>
          <cell r="O67">
            <v>2708.8</v>
          </cell>
          <cell r="P67">
            <v>2483.3</v>
          </cell>
          <cell r="Q67">
            <v>216.3</v>
          </cell>
          <cell r="R67">
            <v>0</v>
          </cell>
          <cell r="S67">
            <v>1390</v>
          </cell>
          <cell r="T67">
            <v>2681</v>
          </cell>
          <cell r="U67">
            <v>2077.7</v>
          </cell>
          <cell r="V67">
            <v>1832.9</v>
          </cell>
          <cell r="W67">
            <v>367.7</v>
          </cell>
          <cell r="X67">
            <v>0</v>
          </cell>
          <cell r="Y67">
            <v>70.4</v>
          </cell>
        </row>
        <row r="68">
          <cell r="A68">
            <v>33</v>
          </cell>
          <cell r="B68" t="str">
            <v>MIRCEA VODA</v>
          </cell>
          <cell r="C68">
            <v>12731.2</v>
          </cell>
          <cell r="D68">
            <v>2583.3</v>
          </cell>
          <cell r="E68">
            <v>0</v>
          </cell>
          <cell r="F68">
            <v>4441.7</v>
          </cell>
          <cell r="G68">
            <v>431.6</v>
          </cell>
          <cell r="H68">
            <v>3459.4</v>
          </cell>
          <cell r="I68">
            <v>0</v>
          </cell>
          <cell r="J68">
            <v>1709</v>
          </cell>
          <cell r="K68">
            <v>0</v>
          </cell>
          <cell r="L68">
            <v>106.2</v>
          </cell>
          <cell r="M68">
            <v>11167.599999999999</v>
          </cell>
          <cell r="N68">
            <v>5158.8</v>
          </cell>
          <cell r="O68">
            <v>2302.1</v>
          </cell>
          <cell r="P68">
            <v>3706.7</v>
          </cell>
          <cell r="Q68">
            <v>0</v>
          </cell>
          <cell r="R68">
            <v>0</v>
          </cell>
          <cell r="S68">
            <v>1503.6</v>
          </cell>
          <cell r="T68">
            <v>4692.1</v>
          </cell>
          <cell r="U68">
            <v>629.6</v>
          </cell>
          <cell r="V68">
            <v>3701.7</v>
          </cell>
          <cell r="W68">
            <v>394.7</v>
          </cell>
          <cell r="X68">
            <v>106.2</v>
          </cell>
          <cell r="Y68">
            <v>139.7</v>
          </cell>
        </row>
        <row r="69">
          <cell r="A69">
            <v>34</v>
          </cell>
          <cell r="B69" t="str">
            <v>N. BALCESCU</v>
          </cell>
          <cell r="C69">
            <v>13119.1</v>
          </cell>
          <cell r="D69">
            <v>1559.7</v>
          </cell>
          <cell r="E69">
            <v>153.6</v>
          </cell>
          <cell r="F69">
            <v>4605.1</v>
          </cell>
          <cell r="G69">
            <v>1753.9</v>
          </cell>
          <cell r="H69">
            <v>3274.2</v>
          </cell>
          <cell r="I69">
            <v>0</v>
          </cell>
          <cell r="J69">
            <v>1150</v>
          </cell>
          <cell r="K69">
            <v>0</v>
          </cell>
          <cell r="L69">
            <v>776.2</v>
          </cell>
          <cell r="M69">
            <v>12615.7</v>
          </cell>
          <cell r="N69">
            <v>5731</v>
          </cell>
          <cell r="O69">
            <v>3341.1</v>
          </cell>
          <cell r="P69">
            <v>3543.6</v>
          </cell>
          <cell r="Q69">
            <v>0</v>
          </cell>
          <cell r="R69">
            <v>0</v>
          </cell>
          <cell r="S69">
            <v>1816.4</v>
          </cell>
          <cell r="T69">
            <v>4480.4</v>
          </cell>
          <cell r="U69">
            <v>446.2</v>
          </cell>
          <cell r="V69">
            <v>3335.2</v>
          </cell>
          <cell r="W69">
            <v>2169.8</v>
          </cell>
          <cell r="X69">
            <v>141.9</v>
          </cell>
          <cell r="Y69">
            <v>225.8</v>
          </cell>
        </row>
        <row r="70">
          <cell r="A70">
            <v>35</v>
          </cell>
          <cell r="B70" t="str">
            <v>OLTINA</v>
          </cell>
          <cell r="C70">
            <v>8706.5</v>
          </cell>
          <cell r="D70">
            <v>1577.2</v>
          </cell>
          <cell r="E70">
            <v>884.5</v>
          </cell>
          <cell r="F70">
            <v>2329.6</v>
          </cell>
          <cell r="G70">
            <v>134</v>
          </cell>
          <cell r="H70">
            <v>2434.7</v>
          </cell>
          <cell r="I70">
            <v>0</v>
          </cell>
          <cell r="J70">
            <v>1921</v>
          </cell>
          <cell r="K70">
            <v>0</v>
          </cell>
          <cell r="L70">
            <v>310</v>
          </cell>
          <cell r="M70">
            <v>8433.9</v>
          </cell>
          <cell r="N70">
            <v>3228.2</v>
          </cell>
          <cell r="O70">
            <v>2888.2</v>
          </cell>
          <cell r="P70">
            <v>2224.5</v>
          </cell>
          <cell r="Q70">
            <v>93</v>
          </cell>
          <cell r="R70">
            <v>0</v>
          </cell>
          <cell r="S70">
            <v>931.5</v>
          </cell>
          <cell r="T70">
            <v>2498.6</v>
          </cell>
          <cell r="U70">
            <v>292.7</v>
          </cell>
          <cell r="V70">
            <v>1932</v>
          </cell>
          <cell r="W70">
            <v>1548.7</v>
          </cell>
          <cell r="X70">
            <v>271.6</v>
          </cell>
          <cell r="Y70">
            <v>958.8</v>
          </cell>
        </row>
        <row r="71">
          <cell r="A71">
            <v>36</v>
          </cell>
          <cell r="B71" t="str">
            <v>OSTROV</v>
          </cell>
          <cell r="C71">
            <v>13796.900000000001</v>
          </cell>
          <cell r="D71">
            <v>1894</v>
          </cell>
          <cell r="E71">
            <v>651.7</v>
          </cell>
          <cell r="F71">
            <v>6010.8</v>
          </cell>
          <cell r="G71">
            <v>437.4</v>
          </cell>
          <cell r="H71">
            <v>2554.8</v>
          </cell>
          <cell r="I71">
            <v>0</v>
          </cell>
          <cell r="J71">
            <v>2535</v>
          </cell>
          <cell r="K71">
            <v>0</v>
          </cell>
          <cell r="L71">
            <v>364.9</v>
          </cell>
          <cell r="M71">
            <v>11507.9</v>
          </cell>
          <cell r="N71">
            <v>6513.2</v>
          </cell>
          <cell r="O71">
            <v>2295.8</v>
          </cell>
          <cell r="P71">
            <v>2240.3</v>
          </cell>
          <cell r="Q71">
            <v>458.6</v>
          </cell>
          <cell r="R71">
            <v>0</v>
          </cell>
          <cell r="S71">
            <v>1279.1</v>
          </cell>
          <cell r="T71">
            <v>5650.2</v>
          </cell>
          <cell r="U71">
            <v>84.3</v>
          </cell>
          <cell r="V71">
            <v>2017.7</v>
          </cell>
          <cell r="W71">
            <v>1406.6</v>
          </cell>
          <cell r="X71">
            <v>364.8</v>
          </cell>
          <cell r="Y71">
            <v>705.2</v>
          </cell>
        </row>
        <row r="72">
          <cell r="A72">
            <v>37</v>
          </cell>
          <cell r="B72" t="str">
            <v>PANTELIMON</v>
          </cell>
          <cell r="C72">
            <v>5222.5</v>
          </cell>
          <cell r="D72">
            <v>504.9</v>
          </cell>
          <cell r="E72">
            <v>225.5</v>
          </cell>
          <cell r="F72">
            <v>935.7</v>
          </cell>
          <cell r="G72">
            <v>69.5</v>
          </cell>
          <cell r="H72">
            <v>1002.8</v>
          </cell>
          <cell r="I72">
            <v>0</v>
          </cell>
          <cell r="J72">
            <v>2600</v>
          </cell>
          <cell r="K72">
            <v>0</v>
          </cell>
          <cell r="L72">
            <v>109.6</v>
          </cell>
          <cell r="M72">
            <v>4991.8</v>
          </cell>
          <cell r="N72">
            <v>1712.2</v>
          </cell>
          <cell r="O72">
            <v>2419.5</v>
          </cell>
          <cell r="P72">
            <v>860.1</v>
          </cell>
          <cell r="Q72">
            <v>0</v>
          </cell>
          <cell r="R72">
            <v>0</v>
          </cell>
          <cell r="S72">
            <v>987.5</v>
          </cell>
          <cell r="T72">
            <v>2455.6</v>
          </cell>
          <cell r="U72">
            <v>347.4</v>
          </cell>
          <cell r="V72">
            <v>716.9</v>
          </cell>
          <cell r="W72">
            <v>145.3</v>
          </cell>
          <cell r="X72">
            <v>109.6</v>
          </cell>
          <cell r="Y72">
            <v>229.5</v>
          </cell>
        </row>
        <row r="73">
          <cell r="A73">
            <v>38</v>
          </cell>
          <cell r="B73" t="str">
            <v>PECINEAGA</v>
          </cell>
          <cell r="C73">
            <v>7456</v>
          </cell>
          <cell r="D73">
            <v>619.8</v>
          </cell>
          <cell r="E73">
            <v>121.4</v>
          </cell>
          <cell r="F73">
            <v>1713</v>
          </cell>
          <cell r="G73">
            <v>174.5</v>
          </cell>
          <cell r="H73">
            <v>1699.8</v>
          </cell>
          <cell r="I73">
            <v>0</v>
          </cell>
          <cell r="J73">
            <v>3230</v>
          </cell>
          <cell r="K73">
            <v>0</v>
          </cell>
          <cell r="L73">
            <v>18.9</v>
          </cell>
          <cell r="M73">
            <v>6866.200000000001</v>
          </cell>
          <cell r="N73">
            <v>2606.9</v>
          </cell>
          <cell r="O73">
            <v>1728.9</v>
          </cell>
          <cell r="P73">
            <v>1423.4</v>
          </cell>
          <cell r="Q73">
            <v>1107</v>
          </cell>
          <cell r="R73">
            <v>0</v>
          </cell>
          <cell r="S73">
            <v>1413.2</v>
          </cell>
          <cell r="T73">
            <v>2246.8</v>
          </cell>
          <cell r="U73">
            <v>359.6</v>
          </cell>
          <cell r="V73">
            <v>1343</v>
          </cell>
          <cell r="W73">
            <v>1298.1</v>
          </cell>
          <cell r="X73">
            <v>0</v>
          </cell>
          <cell r="Y73">
            <v>205.5</v>
          </cell>
        </row>
        <row r="74">
          <cell r="A74">
            <v>39</v>
          </cell>
          <cell r="B74" t="str">
            <v>PESTERA</v>
          </cell>
          <cell r="C74">
            <v>8001.7</v>
          </cell>
          <cell r="D74">
            <v>356.7</v>
          </cell>
          <cell r="E74">
            <v>0</v>
          </cell>
          <cell r="F74">
            <v>2426.3</v>
          </cell>
          <cell r="G74">
            <v>132.4</v>
          </cell>
          <cell r="H74">
            <v>1627.9</v>
          </cell>
          <cell r="I74">
            <v>0</v>
          </cell>
          <cell r="J74">
            <v>3359</v>
          </cell>
          <cell r="K74">
            <v>0</v>
          </cell>
          <cell r="L74">
            <v>99.4</v>
          </cell>
          <cell r="M74">
            <v>7440.299999999999</v>
          </cell>
          <cell r="N74">
            <v>2990.1</v>
          </cell>
          <cell r="O74">
            <v>2401.2</v>
          </cell>
          <cell r="P74">
            <v>1795.7</v>
          </cell>
          <cell r="Q74">
            <v>253.3</v>
          </cell>
          <cell r="R74">
            <v>0</v>
          </cell>
          <cell r="S74">
            <v>1328.2</v>
          </cell>
          <cell r="T74">
            <v>3113.3</v>
          </cell>
          <cell r="U74">
            <v>211.6</v>
          </cell>
          <cell r="V74">
            <v>1235.8</v>
          </cell>
          <cell r="W74">
            <v>1451.8</v>
          </cell>
          <cell r="X74">
            <v>99.4</v>
          </cell>
          <cell r="Y74">
            <v>0.2</v>
          </cell>
        </row>
        <row r="75">
          <cell r="A75">
            <v>40</v>
          </cell>
          <cell r="B75" t="str">
            <v>POARTA ALBA</v>
          </cell>
          <cell r="C75">
            <v>27280.600000000002</v>
          </cell>
          <cell r="D75">
            <v>2252.7</v>
          </cell>
          <cell r="E75">
            <v>222.4</v>
          </cell>
          <cell r="F75">
            <v>8163.2</v>
          </cell>
          <cell r="G75">
            <v>3192.5</v>
          </cell>
          <cell r="H75">
            <v>1709</v>
          </cell>
          <cell r="I75">
            <v>0</v>
          </cell>
          <cell r="J75">
            <v>11000</v>
          </cell>
          <cell r="K75">
            <v>0</v>
          </cell>
          <cell r="L75">
            <v>963.2</v>
          </cell>
          <cell r="M75">
            <v>21865.999999999996</v>
          </cell>
          <cell r="N75">
            <v>11409.8</v>
          </cell>
          <cell r="O75">
            <v>6669.9</v>
          </cell>
          <cell r="P75">
            <v>2651.6</v>
          </cell>
          <cell r="Q75">
            <v>1134.7</v>
          </cell>
          <cell r="R75">
            <v>0</v>
          </cell>
          <cell r="S75">
            <v>1472</v>
          </cell>
          <cell r="T75">
            <v>9752</v>
          </cell>
          <cell r="U75">
            <v>357.2</v>
          </cell>
          <cell r="V75">
            <v>7703.3</v>
          </cell>
          <cell r="W75">
            <v>2210</v>
          </cell>
          <cell r="X75">
            <v>164.3</v>
          </cell>
          <cell r="Y75">
            <v>207.2</v>
          </cell>
        </row>
        <row r="76">
          <cell r="A76">
            <v>41</v>
          </cell>
          <cell r="B76" t="str">
            <v>RASOVA</v>
          </cell>
          <cell r="C76">
            <v>7146.799999999999</v>
          </cell>
          <cell r="D76">
            <v>636.3</v>
          </cell>
          <cell r="E76">
            <v>262.7</v>
          </cell>
          <cell r="F76">
            <v>2392.4</v>
          </cell>
          <cell r="G76">
            <v>63.6</v>
          </cell>
          <cell r="H76">
            <v>1784.5</v>
          </cell>
          <cell r="I76">
            <v>0</v>
          </cell>
          <cell r="J76">
            <v>2270</v>
          </cell>
          <cell r="K76">
            <v>0</v>
          </cell>
          <cell r="L76">
            <v>0</v>
          </cell>
          <cell r="M76">
            <v>6506.599999999999</v>
          </cell>
          <cell r="N76">
            <v>2871.4</v>
          </cell>
          <cell r="O76">
            <v>1797.5</v>
          </cell>
          <cell r="P76">
            <v>1800.9</v>
          </cell>
          <cell r="Q76">
            <v>36.8</v>
          </cell>
          <cell r="R76">
            <v>0</v>
          </cell>
          <cell r="S76">
            <v>921.8</v>
          </cell>
          <cell r="T76">
            <v>3078.8</v>
          </cell>
          <cell r="U76">
            <v>0</v>
          </cell>
          <cell r="V76">
            <v>1784.1</v>
          </cell>
          <cell r="W76">
            <v>531.1</v>
          </cell>
          <cell r="X76">
            <v>0</v>
          </cell>
          <cell r="Y76">
            <v>190.8</v>
          </cell>
        </row>
        <row r="77">
          <cell r="A77">
            <v>42</v>
          </cell>
          <cell r="B77" t="str">
            <v>SARAIU</v>
          </cell>
          <cell r="C77">
            <v>6506</v>
          </cell>
          <cell r="D77">
            <v>465.5</v>
          </cell>
          <cell r="E77">
            <v>134.3</v>
          </cell>
          <cell r="F77">
            <v>1031.7</v>
          </cell>
          <cell r="G77">
            <v>56.1</v>
          </cell>
          <cell r="H77">
            <v>952.7</v>
          </cell>
          <cell r="I77">
            <v>0</v>
          </cell>
          <cell r="J77">
            <v>4000</v>
          </cell>
          <cell r="K77">
            <v>0</v>
          </cell>
          <cell r="L77">
            <v>0</v>
          </cell>
          <cell r="M77">
            <v>5910.900000000001</v>
          </cell>
          <cell r="N77">
            <v>1785.2</v>
          </cell>
          <cell r="O77">
            <v>1302.6</v>
          </cell>
          <cell r="P77">
            <v>817.8</v>
          </cell>
          <cell r="Q77">
            <v>2005.3</v>
          </cell>
          <cell r="R77">
            <v>0</v>
          </cell>
          <cell r="S77">
            <v>945.5</v>
          </cell>
          <cell r="T77">
            <v>1329.8</v>
          </cell>
          <cell r="U77">
            <v>418.3</v>
          </cell>
          <cell r="V77">
            <v>716.8</v>
          </cell>
          <cell r="W77">
            <v>2385.7</v>
          </cell>
          <cell r="X77">
            <v>0</v>
          </cell>
          <cell r="Y77">
            <v>114.8</v>
          </cell>
        </row>
        <row r="78">
          <cell r="A78">
            <v>43</v>
          </cell>
          <cell r="B78" t="str">
            <v>SACELE</v>
          </cell>
          <cell r="C78">
            <v>6681.5</v>
          </cell>
          <cell r="D78">
            <v>1132.1</v>
          </cell>
          <cell r="E78">
            <v>40.8</v>
          </cell>
          <cell r="F78">
            <v>2063.7</v>
          </cell>
          <cell r="G78">
            <v>93.9</v>
          </cell>
          <cell r="H78">
            <v>1368</v>
          </cell>
          <cell r="I78">
            <v>0</v>
          </cell>
          <cell r="J78">
            <v>1944.7</v>
          </cell>
          <cell r="K78">
            <v>0</v>
          </cell>
          <cell r="L78">
            <v>79.1</v>
          </cell>
          <cell r="M78">
            <v>5617.3</v>
          </cell>
          <cell r="N78">
            <v>2751.4</v>
          </cell>
          <cell r="O78">
            <v>1218.1</v>
          </cell>
          <cell r="P78">
            <v>1410.7</v>
          </cell>
          <cell r="Q78">
            <v>237.1</v>
          </cell>
          <cell r="R78">
            <v>0</v>
          </cell>
          <cell r="S78">
            <v>1166.5</v>
          </cell>
          <cell r="T78">
            <v>2586.9</v>
          </cell>
          <cell r="U78">
            <v>89.3</v>
          </cell>
          <cell r="V78">
            <v>1280.8</v>
          </cell>
          <cell r="W78">
            <v>392.6</v>
          </cell>
          <cell r="X78">
            <v>0</v>
          </cell>
          <cell r="Y78">
            <v>101.2</v>
          </cell>
        </row>
        <row r="79">
          <cell r="A79">
            <v>44</v>
          </cell>
          <cell r="B79" t="str">
            <v>SILISTEA</v>
          </cell>
          <cell r="C79">
            <v>5396.1</v>
          </cell>
          <cell r="D79">
            <v>242.5</v>
          </cell>
          <cell r="E79">
            <v>65</v>
          </cell>
          <cell r="F79">
            <v>1322.6</v>
          </cell>
          <cell r="G79">
            <v>30.5</v>
          </cell>
          <cell r="H79">
            <v>852.7</v>
          </cell>
          <cell r="I79">
            <v>0</v>
          </cell>
          <cell r="J79">
            <v>2588</v>
          </cell>
          <cell r="K79">
            <v>0</v>
          </cell>
          <cell r="L79">
            <v>359.8</v>
          </cell>
          <cell r="M79">
            <v>5120.299999999999</v>
          </cell>
          <cell r="N79">
            <v>1896</v>
          </cell>
          <cell r="O79">
            <v>1579.7</v>
          </cell>
          <cell r="P79">
            <v>1254.6</v>
          </cell>
          <cell r="Q79">
            <v>390</v>
          </cell>
          <cell r="R79">
            <v>0</v>
          </cell>
          <cell r="S79">
            <v>1390</v>
          </cell>
          <cell r="T79">
            <v>1725.8</v>
          </cell>
          <cell r="U79">
            <v>425.8</v>
          </cell>
          <cell r="V79">
            <v>806</v>
          </cell>
          <cell r="W79">
            <v>344.4</v>
          </cell>
          <cell r="X79">
            <v>331.4</v>
          </cell>
          <cell r="Y79">
            <v>96.9</v>
          </cell>
        </row>
        <row r="80">
          <cell r="A80">
            <v>45</v>
          </cell>
          <cell r="B80" t="str">
            <v>TARGUSOR</v>
          </cell>
          <cell r="C80">
            <v>6928.3</v>
          </cell>
          <cell r="D80">
            <v>1956.3</v>
          </cell>
          <cell r="E80">
            <v>810.8</v>
          </cell>
          <cell r="F80">
            <v>1796.2</v>
          </cell>
          <cell r="G80">
            <v>113.3</v>
          </cell>
          <cell r="H80">
            <v>1060.5</v>
          </cell>
          <cell r="I80">
            <v>0</v>
          </cell>
          <cell r="J80">
            <v>2002</v>
          </cell>
          <cell r="K80">
            <v>0</v>
          </cell>
          <cell r="L80">
            <v>0</v>
          </cell>
          <cell r="M80">
            <v>6875.200000000001</v>
          </cell>
          <cell r="N80">
            <v>2814.6</v>
          </cell>
          <cell r="O80">
            <v>1411.7</v>
          </cell>
          <cell r="P80">
            <v>1299.3</v>
          </cell>
          <cell r="Q80">
            <v>1349.6</v>
          </cell>
          <cell r="R80">
            <v>0</v>
          </cell>
          <cell r="S80">
            <v>1286.8</v>
          </cell>
          <cell r="T80">
            <v>2490</v>
          </cell>
          <cell r="U80">
            <v>273.9</v>
          </cell>
          <cell r="V80">
            <v>1164.4</v>
          </cell>
          <cell r="W80">
            <v>847.7</v>
          </cell>
          <cell r="X80">
            <v>0</v>
          </cell>
          <cell r="Y80">
            <v>812.4</v>
          </cell>
        </row>
        <row r="81">
          <cell r="A81">
            <v>46</v>
          </cell>
          <cell r="B81" t="str">
            <v>TUZLA</v>
          </cell>
          <cell r="C81">
            <v>10618.800000000001</v>
          </cell>
          <cell r="D81">
            <v>5404.6</v>
          </cell>
          <cell r="E81">
            <v>185.5</v>
          </cell>
          <cell r="F81">
            <v>2975</v>
          </cell>
          <cell r="G81">
            <v>159.3</v>
          </cell>
          <cell r="H81">
            <v>1207.9</v>
          </cell>
          <cell r="I81">
            <v>0</v>
          </cell>
          <cell r="J81">
            <v>872</v>
          </cell>
          <cell r="K81">
            <v>0</v>
          </cell>
          <cell r="L81">
            <v>0</v>
          </cell>
          <cell r="M81">
            <v>10276.8</v>
          </cell>
          <cell r="N81">
            <v>4885.1</v>
          </cell>
          <cell r="O81">
            <v>2845.9</v>
          </cell>
          <cell r="P81">
            <v>1934</v>
          </cell>
          <cell r="Q81">
            <v>611.8</v>
          </cell>
          <cell r="R81">
            <v>0</v>
          </cell>
          <cell r="S81">
            <v>1820.5</v>
          </cell>
          <cell r="T81">
            <v>4134.3</v>
          </cell>
          <cell r="U81">
            <v>406.3</v>
          </cell>
          <cell r="V81">
            <v>1877.7</v>
          </cell>
          <cell r="W81">
            <v>1979</v>
          </cell>
          <cell r="X81">
            <v>0</v>
          </cell>
          <cell r="Y81">
            <v>59</v>
          </cell>
        </row>
        <row r="82">
          <cell r="A82">
            <v>47</v>
          </cell>
          <cell r="B82" t="str">
            <v>TOPALU</v>
          </cell>
          <cell r="C82">
            <v>6914.099999999999</v>
          </cell>
          <cell r="D82">
            <v>593.3</v>
          </cell>
          <cell r="E82">
            <v>281.2</v>
          </cell>
          <cell r="F82">
            <v>1109.7</v>
          </cell>
          <cell r="G82">
            <v>83.4</v>
          </cell>
          <cell r="H82">
            <v>2474</v>
          </cell>
          <cell r="I82">
            <v>0</v>
          </cell>
          <cell r="J82">
            <v>2026</v>
          </cell>
          <cell r="K82">
            <v>0</v>
          </cell>
          <cell r="L82">
            <v>627.7</v>
          </cell>
          <cell r="M82">
            <v>6397.5</v>
          </cell>
          <cell r="N82">
            <v>1735.5</v>
          </cell>
          <cell r="O82">
            <v>1939.2</v>
          </cell>
          <cell r="P82">
            <v>2613.7</v>
          </cell>
          <cell r="Q82">
            <v>109.1</v>
          </cell>
          <cell r="R82">
            <v>0</v>
          </cell>
          <cell r="S82">
            <v>1272.6</v>
          </cell>
          <cell r="T82">
            <v>1314.5</v>
          </cell>
          <cell r="U82">
            <v>94.4</v>
          </cell>
          <cell r="V82">
            <v>2607.9</v>
          </cell>
          <cell r="W82">
            <v>833.7</v>
          </cell>
          <cell r="X82">
            <v>0</v>
          </cell>
          <cell r="Y82">
            <v>274.4</v>
          </cell>
        </row>
        <row r="83">
          <cell r="A83">
            <v>48</v>
          </cell>
          <cell r="B83" t="str">
            <v>TOPRAISAR</v>
          </cell>
          <cell r="C83">
            <v>10956.400000000001</v>
          </cell>
          <cell r="D83">
            <v>1200.7</v>
          </cell>
          <cell r="E83">
            <v>131</v>
          </cell>
          <cell r="F83">
            <v>5129.1</v>
          </cell>
          <cell r="G83">
            <v>1013.2</v>
          </cell>
          <cell r="H83">
            <v>1549.4</v>
          </cell>
          <cell r="I83">
            <v>0</v>
          </cell>
          <cell r="J83">
            <v>2064</v>
          </cell>
          <cell r="K83">
            <v>0</v>
          </cell>
          <cell r="L83">
            <v>0</v>
          </cell>
          <cell r="M83">
            <v>9763.7</v>
          </cell>
          <cell r="N83">
            <v>5431.1</v>
          </cell>
          <cell r="O83">
            <v>2457.2</v>
          </cell>
          <cell r="P83">
            <v>1527.2</v>
          </cell>
          <cell r="Q83">
            <v>348.2</v>
          </cell>
          <cell r="R83">
            <v>0</v>
          </cell>
          <cell r="S83">
            <v>1565.1</v>
          </cell>
          <cell r="T83">
            <v>5353</v>
          </cell>
          <cell r="U83">
            <v>174.6</v>
          </cell>
          <cell r="V83">
            <v>1437.1</v>
          </cell>
          <cell r="W83">
            <v>1088.5</v>
          </cell>
          <cell r="X83">
            <v>0</v>
          </cell>
          <cell r="Y83">
            <v>145.4</v>
          </cell>
        </row>
        <row r="84">
          <cell r="A84">
            <v>49</v>
          </cell>
          <cell r="B84" t="str">
            <v>TORTOMAN</v>
          </cell>
          <cell r="C84">
            <v>4929.9</v>
          </cell>
          <cell r="D84">
            <v>825</v>
          </cell>
          <cell r="E84">
            <v>161.6</v>
          </cell>
          <cell r="F84">
            <v>1584</v>
          </cell>
          <cell r="G84">
            <v>0.3</v>
          </cell>
          <cell r="H84">
            <v>1213.3</v>
          </cell>
          <cell r="I84">
            <v>0</v>
          </cell>
          <cell r="J84">
            <v>1261</v>
          </cell>
          <cell r="K84">
            <v>0</v>
          </cell>
          <cell r="L84">
            <v>46.3</v>
          </cell>
          <cell r="M84">
            <v>4903.5</v>
          </cell>
          <cell r="N84">
            <v>2549.2</v>
          </cell>
          <cell r="O84">
            <v>1140.8</v>
          </cell>
          <cell r="P84">
            <v>1213.5</v>
          </cell>
          <cell r="Q84">
            <v>0</v>
          </cell>
          <cell r="R84">
            <v>0</v>
          </cell>
          <cell r="S84">
            <v>1236.8</v>
          </cell>
          <cell r="T84">
            <v>1857.9</v>
          </cell>
          <cell r="U84">
            <v>81</v>
          </cell>
          <cell r="V84">
            <v>1153.3</v>
          </cell>
          <cell r="W84">
            <v>361.5</v>
          </cell>
          <cell r="X84">
            <v>46.3</v>
          </cell>
          <cell r="Y84">
            <v>166.7</v>
          </cell>
        </row>
        <row r="85">
          <cell r="A85">
            <v>50</v>
          </cell>
          <cell r="B85" t="str">
            <v>VALU LUI TRAIAN</v>
          </cell>
          <cell r="C85">
            <v>16778.1</v>
          </cell>
          <cell r="D85">
            <v>3647.8</v>
          </cell>
          <cell r="E85">
            <v>228.9</v>
          </cell>
          <cell r="F85">
            <v>6130.4</v>
          </cell>
          <cell r="G85">
            <v>626.7</v>
          </cell>
          <cell r="H85">
            <v>3950.4</v>
          </cell>
          <cell r="I85">
            <v>0</v>
          </cell>
          <cell r="J85">
            <v>2355</v>
          </cell>
          <cell r="K85">
            <v>0</v>
          </cell>
          <cell r="L85">
            <v>67.8</v>
          </cell>
          <cell r="M85">
            <v>13931.800000000001</v>
          </cell>
          <cell r="N85">
            <v>6841.6</v>
          </cell>
          <cell r="O85">
            <v>4046</v>
          </cell>
          <cell r="P85">
            <v>2526</v>
          </cell>
          <cell r="Q85">
            <v>518.2</v>
          </cell>
          <cell r="R85">
            <v>0</v>
          </cell>
          <cell r="S85">
            <v>1852.6</v>
          </cell>
          <cell r="T85">
            <v>6162.2</v>
          </cell>
          <cell r="U85">
            <v>614.4</v>
          </cell>
          <cell r="V85">
            <v>2178.7</v>
          </cell>
          <cell r="W85">
            <v>2687.9</v>
          </cell>
          <cell r="X85">
            <v>0</v>
          </cell>
          <cell r="Y85">
            <v>436</v>
          </cell>
        </row>
        <row r="86">
          <cell r="A86">
            <v>51</v>
          </cell>
          <cell r="B86" t="str">
            <v>VULTURU</v>
          </cell>
          <cell r="C86">
            <v>3105.4999999999995</v>
          </cell>
          <cell r="D86">
            <v>177.9</v>
          </cell>
          <cell r="E86">
            <v>89.4</v>
          </cell>
          <cell r="F86">
            <v>701.6</v>
          </cell>
          <cell r="G86">
            <v>100.3</v>
          </cell>
          <cell r="H86">
            <v>762.5</v>
          </cell>
          <cell r="I86">
            <v>0</v>
          </cell>
          <cell r="J86">
            <v>1314</v>
          </cell>
          <cell r="K86">
            <v>0</v>
          </cell>
          <cell r="L86">
            <v>49.2</v>
          </cell>
          <cell r="M86">
            <v>2757.1</v>
          </cell>
          <cell r="N86">
            <v>1453.9</v>
          </cell>
          <cell r="O86">
            <v>736</v>
          </cell>
          <cell r="P86">
            <v>515.5</v>
          </cell>
          <cell r="Q86">
            <v>51.7</v>
          </cell>
          <cell r="R86">
            <v>0</v>
          </cell>
          <cell r="S86">
            <v>1041.9</v>
          </cell>
          <cell r="T86">
            <v>718.2</v>
          </cell>
          <cell r="U86">
            <v>281.9</v>
          </cell>
          <cell r="V86">
            <v>365.9</v>
          </cell>
          <cell r="W86">
            <v>206</v>
          </cell>
          <cell r="X86">
            <v>0</v>
          </cell>
          <cell r="Y86">
            <v>143.2</v>
          </cell>
        </row>
        <row r="87">
          <cell r="A87">
            <v>52</v>
          </cell>
          <cell r="B87" t="str">
            <v>SEIMENI</v>
          </cell>
          <cell r="C87">
            <v>6988.6</v>
          </cell>
          <cell r="D87">
            <v>647</v>
          </cell>
          <cell r="E87">
            <v>280</v>
          </cell>
          <cell r="F87">
            <v>1521.6</v>
          </cell>
          <cell r="G87">
            <v>51.5</v>
          </cell>
          <cell r="H87">
            <v>1204.5</v>
          </cell>
          <cell r="I87">
            <v>0</v>
          </cell>
          <cell r="J87">
            <v>3530</v>
          </cell>
          <cell r="K87">
            <v>0</v>
          </cell>
          <cell r="L87">
            <v>34</v>
          </cell>
          <cell r="M87">
            <v>6722.9</v>
          </cell>
          <cell r="N87">
            <v>2607.7</v>
          </cell>
          <cell r="O87">
            <v>3218.8</v>
          </cell>
          <cell r="P87">
            <v>896.4</v>
          </cell>
          <cell r="Q87">
            <v>0</v>
          </cell>
          <cell r="R87">
            <v>0</v>
          </cell>
          <cell r="S87">
            <v>962.2</v>
          </cell>
          <cell r="T87">
            <v>1930.7</v>
          </cell>
          <cell r="U87">
            <v>92.5</v>
          </cell>
          <cell r="V87">
            <v>1218.2</v>
          </cell>
          <cell r="W87">
            <v>2221.7</v>
          </cell>
          <cell r="X87">
            <v>33.9</v>
          </cell>
          <cell r="Y87">
            <v>263.7</v>
          </cell>
        </row>
        <row r="88">
          <cell r="A88">
            <v>53</v>
          </cell>
          <cell r="B88" t="str">
            <v>COSTINESTI</v>
          </cell>
          <cell r="C88">
            <v>48347.700000000004</v>
          </cell>
          <cell r="D88">
            <v>30803.7</v>
          </cell>
          <cell r="E88">
            <v>1178</v>
          </cell>
          <cell r="F88">
            <v>1332.8</v>
          </cell>
          <cell r="G88">
            <v>466.9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15744.3</v>
          </cell>
          <cell r="M88">
            <v>47431.200000000004</v>
          </cell>
          <cell r="N88">
            <v>2378.2</v>
          </cell>
          <cell r="O88">
            <v>20362.2</v>
          </cell>
          <cell r="P88">
            <v>2530.4</v>
          </cell>
          <cell r="Q88">
            <v>21265.3</v>
          </cell>
          <cell r="R88">
            <v>895.1</v>
          </cell>
          <cell r="S88">
            <v>1829.7</v>
          </cell>
          <cell r="T88">
            <v>3477</v>
          </cell>
          <cell r="U88">
            <v>5182</v>
          </cell>
          <cell r="V88">
            <v>334.9</v>
          </cell>
          <cell r="W88">
            <v>27761.6</v>
          </cell>
          <cell r="X88">
            <v>5744.3</v>
          </cell>
          <cell r="Y88">
            <v>3101.7</v>
          </cell>
        </row>
        <row r="89">
          <cell r="A89">
            <v>54</v>
          </cell>
          <cell r="B89" t="str">
            <v>GHINDARESTI</v>
          </cell>
          <cell r="C89">
            <v>8039.000000000001</v>
          </cell>
          <cell r="D89">
            <v>668.6</v>
          </cell>
          <cell r="E89">
            <v>301</v>
          </cell>
          <cell r="F89">
            <v>1902.3</v>
          </cell>
          <cell r="G89">
            <v>63.9</v>
          </cell>
          <cell r="H89">
            <v>2181.6</v>
          </cell>
          <cell r="I89">
            <v>0</v>
          </cell>
          <cell r="J89">
            <v>2900</v>
          </cell>
          <cell r="K89">
            <v>0</v>
          </cell>
          <cell r="L89">
            <v>322.6</v>
          </cell>
          <cell r="M89">
            <v>7790.6</v>
          </cell>
          <cell r="N89">
            <v>2661.3</v>
          </cell>
          <cell r="O89">
            <v>1452.2</v>
          </cell>
          <cell r="P89">
            <v>1677.1</v>
          </cell>
          <cell r="Q89">
            <v>2000</v>
          </cell>
          <cell r="R89">
            <v>0</v>
          </cell>
          <cell r="S89">
            <v>1466.3</v>
          </cell>
          <cell r="T89">
            <v>2061.3</v>
          </cell>
          <cell r="U89">
            <v>0</v>
          </cell>
          <cell r="V89">
            <v>1655.5</v>
          </cell>
          <cell r="W89">
            <v>2317.2</v>
          </cell>
          <cell r="X89">
            <v>0</v>
          </cell>
          <cell r="Y89">
            <v>290.3</v>
          </cell>
        </row>
        <row r="90">
          <cell r="A90">
            <v>55</v>
          </cell>
          <cell r="B90" t="str">
            <v>BARAGANU</v>
          </cell>
          <cell r="C90">
            <v>3391.8</v>
          </cell>
          <cell r="D90">
            <v>79</v>
          </cell>
          <cell r="E90">
            <v>5.8</v>
          </cell>
          <cell r="F90">
            <v>759.1</v>
          </cell>
          <cell r="G90">
            <v>24.4</v>
          </cell>
          <cell r="H90">
            <v>143.4</v>
          </cell>
          <cell r="I90">
            <v>0</v>
          </cell>
          <cell r="J90">
            <v>1950</v>
          </cell>
          <cell r="K90">
            <v>0</v>
          </cell>
          <cell r="L90">
            <v>435.9</v>
          </cell>
          <cell r="M90">
            <v>2891.8</v>
          </cell>
          <cell r="N90">
            <v>1025.9</v>
          </cell>
          <cell r="O90">
            <v>447.1</v>
          </cell>
          <cell r="P90">
            <v>589.1</v>
          </cell>
          <cell r="Q90">
            <v>829.7</v>
          </cell>
          <cell r="S90">
            <v>1370.9</v>
          </cell>
          <cell r="T90">
            <v>822.9</v>
          </cell>
          <cell r="U90">
            <v>54.2</v>
          </cell>
          <cell r="V90">
            <v>143.2</v>
          </cell>
          <cell r="W90">
            <v>64.9</v>
          </cell>
          <cell r="X90">
            <v>435.7</v>
          </cell>
          <cell r="Y90">
            <v>0</v>
          </cell>
        </row>
        <row r="94">
          <cell r="B94" t="str">
            <v>Director General,</v>
          </cell>
          <cell r="K94" t="str">
            <v>Director Trezorerie,</v>
          </cell>
          <cell r="O94" t="str">
            <v>Director General ,</v>
          </cell>
          <cell r="W94" t="str">
            <v>Director Trezorerie,</v>
          </cell>
        </row>
        <row r="95">
          <cell r="B95" t="str">
            <v>Catalin Doica</v>
          </cell>
          <cell r="K95" t="str">
            <v>Pena Antoniewicz</v>
          </cell>
          <cell r="O95" t="str">
            <v>Catalin Doica</v>
          </cell>
          <cell r="W95" t="str">
            <v>Pena Antoniewicz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29"/>
  <dimension ref="A1:E107"/>
  <sheetViews>
    <sheetView tabSelected="1" workbookViewId="0" topLeftCell="A1">
      <pane xSplit="2" ySplit="2" topLeftCell="C5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81" sqref="F81"/>
    </sheetView>
  </sheetViews>
  <sheetFormatPr defaultColWidth="9.140625" defaultRowHeight="12.75"/>
  <cols>
    <col min="1" max="1" width="4.00390625" style="2" bestFit="1" customWidth="1"/>
    <col min="2" max="2" width="24.140625" style="2" customWidth="1"/>
    <col min="3" max="3" width="19.8515625" style="2" customWidth="1"/>
    <col min="4" max="4" width="20.140625" style="2" customWidth="1"/>
    <col min="5" max="5" width="22.8515625" style="2" customWidth="1"/>
    <col min="6" max="16384" width="9.140625" style="2" customWidth="1"/>
  </cols>
  <sheetData>
    <row r="1" spans="1:5" ht="58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3">
        <v>0</v>
      </c>
      <c r="B2" s="3">
        <v>1</v>
      </c>
      <c r="C2" s="3">
        <v>2</v>
      </c>
      <c r="D2" s="3">
        <v>3</v>
      </c>
      <c r="E2" s="3" t="s">
        <v>5</v>
      </c>
    </row>
    <row r="3" spans="1:5" ht="12.75">
      <c r="A3" s="4"/>
      <c r="B3" s="5" t="s">
        <v>6</v>
      </c>
      <c r="C3" s="6">
        <f>SUM(C4:C6)</f>
        <v>21902697</v>
      </c>
      <c r="D3" s="6">
        <f>SUM(D4:D6)</f>
        <v>38454373</v>
      </c>
      <c r="E3" s="6">
        <f>SUM(E4:E6)</f>
        <v>60357070</v>
      </c>
    </row>
    <row r="4" spans="1:5" ht="12.75">
      <c r="A4" s="4"/>
      <c r="B4" s="5" t="s">
        <v>7</v>
      </c>
      <c r="C4" s="6">
        <f>SUM(C7:C9)</f>
        <v>3813888</v>
      </c>
      <c r="D4" s="6">
        <f>SUM(D7:D9)</f>
        <v>6696015</v>
      </c>
      <c r="E4" s="6">
        <f>SUM(E7:E9)</f>
        <v>10509903</v>
      </c>
    </row>
    <row r="5" spans="1:5" ht="12.75">
      <c r="A5" s="4"/>
      <c r="B5" s="5" t="s">
        <v>8</v>
      </c>
      <c r="C5" s="6">
        <f>SUM(C10:C16)</f>
        <v>4211020</v>
      </c>
      <c r="D5" s="6">
        <f>SUM(D10:D16)</f>
        <v>7393252</v>
      </c>
      <c r="E5" s="6">
        <f>SUM(E10:E16)</f>
        <v>11604272</v>
      </c>
    </row>
    <row r="6" spans="1:5" ht="12.75">
      <c r="A6" s="4"/>
      <c r="B6" s="5" t="s">
        <v>9</v>
      </c>
      <c r="C6" s="6">
        <f>SUM(C17:C107)</f>
        <v>13877789</v>
      </c>
      <c r="D6" s="6">
        <f>SUM(D17:D107)</f>
        <v>24365106</v>
      </c>
      <c r="E6" s="6">
        <f>SUM(E17:E107)</f>
        <v>38242895</v>
      </c>
    </row>
    <row r="7" spans="1:5" ht="12.75">
      <c r="A7" s="7">
        <v>1</v>
      </c>
      <c r="B7" s="8" t="s">
        <v>10</v>
      </c>
      <c r="C7" s="8">
        <f>1543260-2</f>
        <v>1543258</v>
      </c>
      <c r="D7" s="8">
        <f>2709488+2</f>
        <v>2709490</v>
      </c>
      <c r="E7" s="8">
        <f aca="true" t="shared" si="0" ref="E7:E38">C7+D7</f>
        <v>4252748</v>
      </c>
    </row>
    <row r="8" spans="1:5" ht="12.75">
      <c r="A8" s="7">
        <v>2</v>
      </c>
      <c r="B8" s="8" t="s">
        <v>11</v>
      </c>
      <c r="C8" s="8">
        <v>1181974</v>
      </c>
      <c r="D8" s="8">
        <v>2075181</v>
      </c>
      <c r="E8" s="8">
        <f t="shared" si="0"/>
        <v>3257155</v>
      </c>
    </row>
    <row r="9" spans="1:5" ht="12.75">
      <c r="A9" s="7">
        <v>3</v>
      </c>
      <c r="B9" s="8" t="s">
        <v>12</v>
      </c>
      <c r="C9" s="8">
        <v>1088656</v>
      </c>
      <c r="D9" s="8">
        <v>1911344</v>
      </c>
      <c r="E9" s="8">
        <f t="shared" si="0"/>
        <v>3000000</v>
      </c>
    </row>
    <row r="10" spans="1:5" ht="12.75">
      <c r="A10" s="7">
        <v>4</v>
      </c>
      <c r="B10" s="8" t="s">
        <v>13</v>
      </c>
      <c r="C10" s="8">
        <v>622348</v>
      </c>
      <c r="D10" s="8">
        <v>1092652</v>
      </c>
      <c r="E10" s="8">
        <f t="shared" si="0"/>
        <v>1715000</v>
      </c>
    </row>
    <row r="11" spans="1:5" ht="12.75">
      <c r="A11" s="7">
        <v>5</v>
      </c>
      <c r="B11" s="8" t="s">
        <v>14</v>
      </c>
      <c r="C11" s="8">
        <v>1487830</v>
      </c>
      <c r="D11" s="8">
        <v>2612170</v>
      </c>
      <c r="E11" s="8">
        <f t="shared" si="0"/>
        <v>4100000</v>
      </c>
    </row>
    <row r="12" spans="1:5" ht="12.75">
      <c r="A12" s="7">
        <v>6</v>
      </c>
      <c r="B12" s="8" t="s">
        <v>15</v>
      </c>
      <c r="C12" s="8">
        <v>243101</v>
      </c>
      <c r="D12" s="8">
        <v>426810</v>
      </c>
      <c r="E12" s="8">
        <f t="shared" si="0"/>
        <v>669911</v>
      </c>
    </row>
    <row r="13" spans="1:5" ht="12.75">
      <c r="A13" s="7">
        <v>7</v>
      </c>
      <c r="B13" s="8" t="s">
        <v>16</v>
      </c>
      <c r="C13" s="8">
        <v>545831</v>
      </c>
      <c r="D13" s="8">
        <v>958310</v>
      </c>
      <c r="E13" s="8">
        <f t="shared" si="0"/>
        <v>1504141</v>
      </c>
    </row>
    <row r="14" spans="1:5" ht="12.75">
      <c r="A14" s="7">
        <v>8</v>
      </c>
      <c r="B14" s="8" t="s">
        <v>17</v>
      </c>
      <c r="C14" s="8">
        <v>487072</v>
      </c>
      <c r="D14" s="8">
        <v>855148</v>
      </c>
      <c r="E14" s="8">
        <f t="shared" si="0"/>
        <v>1342220</v>
      </c>
    </row>
    <row r="15" spans="1:5" ht="12.75">
      <c r="A15" s="7">
        <v>9</v>
      </c>
      <c r="B15" s="8" t="s">
        <v>18</v>
      </c>
      <c r="C15" s="8">
        <v>448163</v>
      </c>
      <c r="D15" s="8">
        <v>786837</v>
      </c>
      <c r="E15" s="8">
        <f t="shared" si="0"/>
        <v>1235000</v>
      </c>
    </row>
    <row r="16" spans="1:5" ht="12.75">
      <c r="A16" s="7">
        <v>10</v>
      </c>
      <c r="B16" s="8" t="s">
        <v>19</v>
      </c>
      <c r="C16" s="8">
        <v>376675</v>
      </c>
      <c r="D16" s="8">
        <v>661325</v>
      </c>
      <c r="E16" s="8">
        <f t="shared" si="0"/>
        <v>1038000</v>
      </c>
    </row>
    <row r="17" spans="1:5" ht="12.75">
      <c r="A17" s="7">
        <v>11</v>
      </c>
      <c r="B17" s="8" t="s">
        <v>20</v>
      </c>
      <c r="C17" s="8">
        <v>190878</v>
      </c>
      <c r="D17" s="8">
        <v>335122</v>
      </c>
      <c r="E17" s="8">
        <f t="shared" si="0"/>
        <v>526000</v>
      </c>
    </row>
    <row r="18" spans="1:5" ht="12.75">
      <c r="A18" s="7">
        <v>12</v>
      </c>
      <c r="B18" s="8" t="s">
        <v>21</v>
      </c>
      <c r="C18" s="8">
        <v>165839</v>
      </c>
      <c r="D18" s="8">
        <v>291161</v>
      </c>
      <c r="E18" s="8">
        <f t="shared" si="0"/>
        <v>457000</v>
      </c>
    </row>
    <row r="19" spans="1:5" ht="12.75">
      <c r="A19" s="7">
        <v>13</v>
      </c>
      <c r="B19" s="8" t="s">
        <v>22</v>
      </c>
      <c r="C19" s="8">
        <v>100156</v>
      </c>
      <c r="D19" s="8">
        <v>175844</v>
      </c>
      <c r="E19" s="8">
        <f t="shared" si="0"/>
        <v>276000</v>
      </c>
    </row>
    <row r="20" spans="1:5" ht="12.75">
      <c r="A20" s="7">
        <v>14</v>
      </c>
      <c r="B20" s="8" t="s">
        <v>23</v>
      </c>
      <c r="C20" s="8">
        <v>146482</v>
      </c>
      <c r="D20" s="8">
        <v>257177</v>
      </c>
      <c r="E20" s="8">
        <f t="shared" si="0"/>
        <v>403659</v>
      </c>
    </row>
    <row r="21" spans="1:5" ht="12.75">
      <c r="A21" s="7">
        <v>15</v>
      </c>
      <c r="B21" s="8" t="s">
        <v>24</v>
      </c>
      <c r="C21" s="8">
        <v>305912</v>
      </c>
      <c r="D21" s="8">
        <v>537088</v>
      </c>
      <c r="E21" s="8">
        <f t="shared" si="0"/>
        <v>843000</v>
      </c>
    </row>
    <row r="22" spans="1:5" ht="12.75">
      <c r="A22" s="7">
        <v>16</v>
      </c>
      <c r="B22" s="8" t="s">
        <v>25</v>
      </c>
      <c r="C22" s="8">
        <v>112857</v>
      </c>
      <c r="D22" s="8">
        <v>198143</v>
      </c>
      <c r="E22" s="8">
        <f t="shared" si="0"/>
        <v>311000</v>
      </c>
    </row>
    <row r="23" spans="1:5" ht="12.75">
      <c r="A23" s="7">
        <v>17</v>
      </c>
      <c r="B23" s="8" t="s">
        <v>26</v>
      </c>
      <c r="C23" s="8">
        <v>250028</v>
      </c>
      <c r="D23" s="8">
        <v>438972</v>
      </c>
      <c r="E23" s="8">
        <f t="shared" si="0"/>
        <v>689000</v>
      </c>
    </row>
    <row r="24" spans="1:5" ht="12.75">
      <c r="A24" s="7">
        <v>18</v>
      </c>
      <c r="B24" s="8" t="s">
        <v>27</v>
      </c>
      <c r="C24" s="8">
        <v>148057</v>
      </c>
      <c r="D24" s="8">
        <v>259943</v>
      </c>
      <c r="E24" s="8">
        <f t="shared" si="0"/>
        <v>408000</v>
      </c>
    </row>
    <row r="25" spans="1:5" ht="12.75">
      <c r="A25" s="7">
        <v>19</v>
      </c>
      <c r="B25" s="8" t="s">
        <v>28</v>
      </c>
      <c r="C25" s="8">
        <v>105237</v>
      </c>
      <c r="D25" s="8">
        <v>184763</v>
      </c>
      <c r="E25" s="8">
        <f t="shared" si="0"/>
        <v>290000</v>
      </c>
    </row>
    <row r="26" spans="1:5" ht="12.75">
      <c r="A26" s="7">
        <v>20</v>
      </c>
      <c r="B26" s="8" t="s">
        <v>29</v>
      </c>
      <c r="C26" s="8">
        <v>94350</v>
      </c>
      <c r="D26" s="8">
        <v>165650</v>
      </c>
      <c r="E26" s="8">
        <f t="shared" si="0"/>
        <v>260000</v>
      </c>
    </row>
    <row r="27" spans="1:5" ht="12.75">
      <c r="A27" s="7">
        <v>21</v>
      </c>
      <c r="B27" s="8" t="s">
        <v>30</v>
      </c>
      <c r="C27" s="8">
        <v>112132</v>
      </c>
      <c r="D27" s="8">
        <v>196868</v>
      </c>
      <c r="E27" s="8">
        <f t="shared" si="0"/>
        <v>309000</v>
      </c>
    </row>
    <row r="28" spans="1:5" ht="12.75">
      <c r="A28" s="7">
        <v>22</v>
      </c>
      <c r="B28" s="8" t="s">
        <v>31</v>
      </c>
      <c r="C28" s="8">
        <v>54433</v>
      </c>
      <c r="D28" s="8">
        <v>95567</v>
      </c>
      <c r="E28" s="8">
        <f t="shared" si="0"/>
        <v>150000</v>
      </c>
    </row>
    <row r="29" spans="1:5" ht="12.75">
      <c r="A29" s="7">
        <v>23</v>
      </c>
      <c r="B29" s="8" t="s">
        <v>32</v>
      </c>
      <c r="C29" s="8">
        <v>89633</v>
      </c>
      <c r="D29" s="8">
        <v>157367</v>
      </c>
      <c r="E29" s="8">
        <f t="shared" si="0"/>
        <v>247000</v>
      </c>
    </row>
    <row r="30" spans="1:5" ht="12.75">
      <c r="A30" s="7">
        <v>24</v>
      </c>
      <c r="B30" s="8" t="s">
        <v>33</v>
      </c>
      <c r="C30" s="8">
        <v>108503</v>
      </c>
      <c r="D30" s="8">
        <v>190497</v>
      </c>
      <c r="E30" s="8">
        <f t="shared" si="0"/>
        <v>299000</v>
      </c>
    </row>
    <row r="31" spans="1:5" ht="12.75">
      <c r="A31" s="7">
        <v>25</v>
      </c>
      <c r="B31" s="8" t="s">
        <v>34</v>
      </c>
      <c r="C31" s="8">
        <v>90721</v>
      </c>
      <c r="D31" s="8">
        <v>159279</v>
      </c>
      <c r="E31" s="8">
        <f t="shared" si="0"/>
        <v>250000</v>
      </c>
    </row>
    <row r="32" spans="1:5" ht="12.75">
      <c r="A32" s="7">
        <v>26</v>
      </c>
      <c r="B32" s="8" t="s">
        <v>35</v>
      </c>
      <c r="C32" s="8">
        <v>157492</v>
      </c>
      <c r="D32" s="8">
        <v>276508</v>
      </c>
      <c r="E32" s="8">
        <f t="shared" si="0"/>
        <v>434000</v>
      </c>
    </row>
    <row r="33" spans="1:5" ht="12.75">
      <c r="A33" s="7">
        <v>27</v>
      </c>
      <c r="B33" s="8" t="s">
        <v>36</v>
      </c>
      <c r="C33" s="8">
        <v>80923</v>
      </c>
      <c r="D33" s="8">
        <v>142077</v>
      </c>
      <c r="E33" s="8">
        <f t="shared" si="0"/>
        <v>223000</v>
      </c>
    </row>
    <row r="34" spans="1:5" ht="12.75">
      <c r="A34" s="7">
        <v>28</v>
      </c>
      <c r="B34" s="8" t="s">
        <v>37</v>
      </c>
      <c r="C34" s="8">
        <v>132816</v>
      </c>
      <c r="D34" s="8">
        <v>233184</v>
      </c>
      <c r="E34" s="8">
        <f t="shared" si="0"/>
        <v>366000</v>
      </c>
    </row>
    <row r="35" spans="1:5" ht="12.75">
      <c r="A35" s="7">
        <v>29</v>
      </c>
      <c r="B35" s="8" t="s">
        <v>38</v>
      </c>
      <c r="C35" s="8">
        <v>159307</v>
      </c>
      <c r="D35" s="8">
        <v>279693</v>
      </c>
      <c r="E35" s="8">
        <f t="shared" si="0"/>
        <v>439000</v>
      </c>
    </row>
    <row r="36" spans="1:5" ht="12.75">
      <c r="A36" s="7">
        <v>30</v>
      </c>
      <c r="B36" s="8" t="s">
        <v>39</v>
      </c>
      <c r="C36" s="8">
        <v>195232</v>
      </c>
      <c r="D36" s="8">
        <v>342768</v>
      </c>
      <c r="E36" s="8">
        <f t="shared" si="0"/>
        <v>538000</v>
      </c>
    </row>
    <row r="37" spans="1:5" ht="12.75">
      <c r="A37" s="7">
        <v>31</v>
      </c>
      <c r="B37" s="8" t="s">
        <v>40</v>
      </c>
      <c r="C37" s="8">
        <v>132453</v>
      </c>
      <c r="D37" s="8">
        <v>232547</v>
      </c>
      <c r="E37" s="8">
        <f t="shared" si="0"/>
        <v>365000</v>
      </c>
    </row>
    <row r="38" spans="1:5" ht="12.75">
      <c r="A38" s="7">
        <v>32</v>
      </c>
      <c r="B38" s="8" t="s">
        <v>41</v>
      </c>
      <c r="C38" s="8">
        <v>70617</v>
      </c>
      <c r="D38" s="8">
        <v>123983</v>
      </c>
      <c r="E38" s="8">
        <f t="shared" si="0"/>
        <v>194600</v>
      </c>
    </row>
    <row r="39" spans="1:5" ht="12.75">
      <c r="A39" s="7">
        <v>33</v>
      </c>
      <c r="B39" s="8" t="s">
        <v>42</v>
      </c>
      <c r="C39" s="8">
        <v>113674</v>
      </c>
      <c r="D39" s="8">
        <v>199577</v>
      </c>
      <c r="E39" s="8">
        <f aca="true" t="shared" si="1" ref="E39:E70">C39+D39</f>
        <v>313251</v>
      </c>
    </row>
    <row r="40" spans="1:5" ht="12.75">
      <c r="A40" s="7">
        <v>34</v>
      </c>
      <c r="B40" s="8" t="s">
        <v>43</v>
      </c>
      <c r="C40" s="8">
        <v>333412</v>
      </c>
      <c r="D40" s="8">
        <v>585368</v>
      </c>
      <c r="E40" s="8">
        <f t="shared" si="1"/>
        <v>918780</v>
      </c>
    </row>
    <row r="41" spans="1:5" ht="12.75">
      <c r="A41" s="7">
        <v>35</v>
      </c>
      <c r="B41" s="8" t="s">
        <v>44</v>
      </c>
      <c r="C41" s="8">
        <v>82421</v>
      </c>
      <c r="D41" s="8">
        <v>144706</v>
      </c>
      <c r="E41" s="8">
        <f t="shared" si="1"/>
        <v>227127</v>
      </c>
    </row>
    <row r="42" spans="1:5" ht="12.75">
      <c r="A42" s="7">
        <v>36</v>
      </c>
      <c r="B42" s="8" t="s">
        <v>45</v>
      </c>
      <c r="C42" s="8">
        <v>418770</v>
      </c>
      <c r="D42" s="8">
        <v>735230</v>
      </c>
      <c r="E42" s="8">
        <f t="shared" si="1"/>
        <v>1154000</v>
      </c>
    </row>
    <row r="43" spans="1:5" ht="12.75">
      <c r="A43" s="7">
        <v>37</v>
      </c>
      <c r="B43" s="8" t="s">
        <v>46</v>
      </c>
      <c r="C43" s="8">
        <v>72577</v>
      </c>
      <c r="D43" s="8">
        <v>127423</v>
      </c>
      <c r="E43" s="8">
        <f t="shared" si="1"/>
        <v>200000</v>
      </c>
    </row>
    <row r="44" spans="1:5" ht="12.75">
      <c r="A44" s="7">
        <v>38</v>
      </c>
      <c r="B44" s="8" t="s">
        <v>47</v>
      </c>
      <c r="C44" s="8">
        <v>150235</v>
      </c>
      <c r="D44" s="8">
        <v>263765</v>
      </c>
      <c r="E44" s="8">
        <f t="shared" si="1"/>
        <v>414000</v>
      </c>
    </row>
    <row r="45" spans="1:5" ht="12.75">
      <c r="A45" s="7">
        <v>39</v>
      </c>
      <c r="B45" s="8" t="s">
        <v>48</v>
      </c>
      <c r="C45" s="8">
        <v>56610</v>
      </c>
      <c r="D45" s="8">
        <v>99390</v>
      </c>
      <c r="E45" s="8">
        <f t="shared" si="1"/>
        <v>156000</v>
      </c>
    </row>
    <row r="46" spans="1:5" ht="12.75">
      <c r="A46" s="7">
        <v>40</v>
      </c>
      <c r="B46" s="8" t="s">
        <v>49</v>
      </c>
      <c r="C46" s="8">
        <v>144428</v>
      </c>
      <c r="D46" s="8">
        <v>253572</v>
      </c>
      <c r="E46" s="8">
        <f t="shared" si="1"/>
        <v>398000</v>
      </c>
    </row>
    <row r="47" spans="1:5" ht="12.75">
      <c r="A47" s="7">
        <v>41</v>
      </c>
      <c r="B47" s="8" t="s">
        <v>50</v>
      </c>
      <c r="C47" s="8">
        <v>50877</v>
      </c>
      <c r="D47" s="8">
        <v>89323</v>
      </c>
      <c r="E47" s="8">
        <f t="shared" si="1"/>
        <v>140200</v>
      </c>
    </row>
    <row r="48" spans="1:5" ht="12.75">
      <c r="A48" s="7">
        <v>42</v>
      </c>
      <c r="B48" s="8" t="s">
        <v>51</v>
      </c>
      <c r="C48" s="8">
        <v>100846</v>
      </c>
      <c r="D48" s="8">
        <v>177054</v>
      </c>
      <c r="E48" s="8">
        <f t="shared" si="1"/>
        <v>277900</v>
      </c>
    </row>
    <row r="49" spans="1:5" ht="12.75">
      <c r="A49" s="7">
        <v>43</v>
      </c>
      <c r="B49" s="8" t="s">
        <v>52</v>
      </c>
      <c r="C49" s="8">
        <v>124470</v>
      </c>
      <c r="D49" s="8">
        <v>218530</v>
      </c>
      <c r="E49" s="8">
        <f t="shared" si="1"/>
        <v>343000</v>
      </c>
    </row>
    <row r="50" spans="1:5" ht="12.75">
      <c r="A50" s="7">
        <v>44</v>
      </c>
      <c r="B50" s="8" t="s">
        <v>53</v>
      </c>
      <c r="C50" s="8">
        <v>179043</v>
      </c>
      <c r="D50" s="8">
        <v>314345</v>
      </c>
      <c r="E50" s="8">
        <f t="shared" si="1"/>
        <v>493388</v>
      </c>
    </row>
    <row r="51" spans="1:5" ht="12.75">
      <c r="A51" s="7">
        <v>45</v>
      </c>
      <c r="B51" s="8" t="s">
        <v>54</v>
      </c>
      <c r="C51" s="8">
        <v>173822</v>
      </c>
      <c r="D51" s="8">
        <v>305178</v>
      </c>
      <c r="E51" s="8">
        <f t="shared" si="1"/>
        <v>479000</v>
      </c>
    </row>
    <row r="52" spans="1:5" ht="12.75">
      <c r="A52" s="7">
        <v>46</v>
      </c>
      <c r="B52" s="8" t="s">
        <v>55</v>
      </c>
      <c r="C52" s="8">
        <v>347434</v>
      </c>
      <c r="D52" s="8">
        <v>609987</v>
      </c>
      <c r="E52" s="8">
        <f t="shared" si="1"/>
        <v>957421</v>
      </c>
    </row>
    <row r="53" spans="1:5" ht="12.75">
      <c r="A53" s="7">
        <v>47</v>
      </c>
      <c r="B53" s="8" t="s">
        <v>56</v>
      </c>
      <c r="C53" s="8">
        <v>168379</v>
      </c>
      <c r="D53" s="8">
        <v>295621</v>
      </c>
      <c r="E53" s="8">
        <f t="shared" si="1"/>
        <v>464000</v>
      </c>
    </row>
    <row r="54" spans="1:5" ht="12.75">
      <c r="A54" s="7">
        <v>48</v>
      </c>
      <c r="B54" s="8" t="s">
        <v>57</v>
      </c>
      <c r="C54" s="8">
        <v>93262</v>
      </c>
      <c r="D54" s="8">
        <v>163738</v>
      </c>
      <c r="E54" s="8">
        <f t="shared" si="1"/>
        <v>257000</v>
      </c>
    </row>
    <row r="55" spans="1:5" ht="12.75">
      <c r="A55" s="7">
        <v>49</v>
      </c>
      <c r="B55" s="8" t="s">
        <v>58</v>
      </c>
      <c r="C55" s="8">
        <v>168016</v>
      </c>
      <c r="D55" s="8">
        <v>294984</v>
      </c>
      <c r="E55" s="8">
        <f t="shared" si="1"/>
        <v>463000</v>
      </c>
    </row>
    <row r="56" spans="1:5" ht="12.75">
      <c r="A56" s="7">
        <v>50</v>
      </c>
      <c r="B56" s="8" t="s">
        <v>59</v>
      </c>
      <c r="C56" s="8">
        <v>194361</v>
      </c>
      <c r="D56" s="8">
        <v>341239</v>
      </c>
      <c r="E56" s="8">
        <f t="shared" si="1"/>
        <v>535600</v>
      </c>
    </row>
    <row r="57" spans="1:5" ht="12.75">
      <c r="A57" s="7">
        <v>51</v>
      </c>
      <c r="B57" s="8" t="s">
        <v>60</v>
      </c>
      <c r="C57" s="8">
        <v>124107</v>
      </c>
      <c r="D57" s="8">
        <v>217893</v>
      </c>
      <c r="E57" s="8">
        <f t="shared" si="1"/>
        <v>342000</v>
      </c>
    </row>
    <row r="58" spans="1:5" ht="12.75">
      <c r="A58" s="7">
        <v>52</v>
      </c>
      <c r="B58" s="8" t="s">
        <v>61</v>
      </c>
      <c r="C58" s="8">
        <v>322605</v>
      </c>
      <c r="D58" s="8">
        <v>566395</v>
      </c>
      <c r="E58" s="8">
        <f t="shared" si="1"/>
        <v>889000</v>
      </c>
    </row>
    <row r="59" spans="1:5" ht="12.75">
      <c r="A59" s="7">
        <v>53</v>
      </c>
      <c r="B59" s="8" t="s">
        <v>62</v>
      </c>
      <c r="C59" s="8">
        <v>132090</v>
      </c>
      <c r="D59" s="8">
        <v>231910</v>
      </c>
      <c r="E59" s="8">
        <f t="shared" si="1"/>
        <v>364000</v>
      </c>
    </row>
    <row r="60" spans="1:5" ht="12.75">
      <c r="A60" s="7">
        <v>54</v>
      </c>
      <c r="B60" s="8" t="s">
        <v>63</v>
      </c>
      <c r="C60" s="8">
        <v>184201</v>
      </c>
      <c r="D60" s="8">
        <v>323399</v>
      </c>
      <c r="E60" s="8">
        <f t="shared" si="1"/>
        <v>507600</v>
      </c>
    </row>
    <row r="61" spans="1:5" ht="12.75">
      <c r="A61" s="7">
        <v>55</v>
      </c>
      <c r="B61" s="8" t="s">
        <v>64</v>
      </c>
      <c r="C61" s="8">
        <v>149509</v>
      </c>
      <c r="D61" s="8">
        <v>262491</v>
      </c>
      <c r="E61" s="8">
        <f t="shared" si="1"/>
        <v>412000</v>
      </c>
    </row>
    <row r="62" spans="1:5" ht="12.75">
      <c r="A62" s="7">
        <v>56</v>
      </c>
      <c r="B62" s="8" t="s">
        <v>65</v>
      </c>
      <c r="C62" s="8">
        <v>149146</v>
      </c>
      <c r="D62" s="8">
        <v>261854</v>
      </c>
      <c r="E62" s="8">
        <f t="shared" si="1"/>
        <v>411000</v>
      </c>
    </row>
    <row r="63" spans="1:5" ht="12.75">
      <c r="A63" s="7">
        <v>57</v>
      </c>
      <c r="B63" s="8" t="s">
        <v>66</v>
      </c>
      <c r="C63" s="8">
        <v>170635</v>
      </c>
      <c r="D63" s="8">
        <v>299583</v>
      </c>
      <c r="E63" s="8">
        <f t="shared" si="1"/>
        <v>470218</v>
      </c>
    </row>
    <row r="64" spans="1:5" ht="12.75">
      <c r="A64" s="7">
        <v>58</v>
      </c>
      <c r="B64" s="8" t="s">
        <v>67</v>
      </c>
      <c r="C64" s="8">
        <v>112132</v>
      </c>
      <c r="D64" s="8">
        <v>196868</v>
      </c>
      <c r="E64" s="8">
        <f t="shared" si="1"/>
        <v>309000</v>
      </c>
    </row>
    <row r="65" spans="1:5" ht="12.75">
      <c r="A65" s="7">
        <v>59</v>
      </c>
      <c r="B65" s="8" t="s">
        <v>68</v>
      </c>
      <c r="C65" s="8">
        <v>354239</v>
      </c>
      <c r="D65" s="8">
        <v>621934</v>
      </c>
      <c r="E65" s="8">
        <f t="shared" si="1"/>
        <v>976173</v>
      </c>
    </row>
    <row r="66" spans="1:5" ht="12.75">
      <c r="A66" s="7">
        <v>60</v>
      </c>
      <c r="B66" s="8" t="s">
        <v>69</v>
      </c>
      <c r="C66" s="8">
        <v>158218</v>
      </c>
      <c r="D66" s="8">
        <v>277782</v>
      </c>
      <c r="E66" s="8">
        <f t="shared" si="1"/>
        <v>436000</v>
      </c>
    </row>
    <row r="67" spans="1:5" ht="12.75">
      <c r="A67" s="7">
        <v>61</v>
      </c>
      <c r="B67" s="8" t="s">
        <v>70</v>
      </c>
      <c r="C67" s="8">
        <v>183257</v>
      </c>
      <c r="D67" s="8">
        <v>321743</v>
      </c>
      <c r="E67" s="8">
        <f t="shared" si="1"/>
        <v>505000</v>
      </c>
    </row>
    <row r="68" spans="1:5" ht="12.75">
      <c r="A68" s="7">
        <v>62</v>
      </c>
      <c r="B68" s="8" t="s">
        <v>71</v>
      </c>
      <c r="C68" s="8">
        <v>99793</v>
      </c>
      <c r="D68" s="8">
        <v>175207</v>
      </c>
      <c r="E68" s="8">
        <f t="shared" si="1"/>
        <v>275000</v>
      </c>
    </row>
    <row r="69" spans="1:5" ht="12.75">
      <c r="A69" s="7">
        <v>63</v>
      </c>
      <c r="B69" s="8" t="s">
        <v>72</v>
      </c>
      <c r="C69" s="8">
        <v>119026</v>
      </c>
      <c r="D69" s="8">
        <v>208974</v>
      </c>
      <c r="E69" s="8">
        <f t="shared" si="1"/>
        <v>328000</v>
      </c>
    </row>
    <row r="70" spans="1:5" ht="12.75">
      <c r="A70" s="7">
        <v>64</v>
      </c>
      <c r="B70" s="8" t="s">
        <v>73</v>
      </c>
      <c r="C70" s="8">
        <v>205748</v>
      </c>
      <c r="D70" s="8">
        <v>361229</v>
      </c>
      <c r="E70" s="8">
        <f t="shared" si="1"/>
        <v>566977</v>
      </c>
    </row>
    <row r="71" spans="1:5" ht="12.75">
      <c r="A71" s="7">
        <v>65</v>
      </c>
      <c r="B71" s="8" t="s">
        <v>74</v>
      </c>
      <c r="C71" s="8">
        <v>184709</v>
      </c>
      <c r="D71" s="8">
        <v>324291</v>
      </c>
      <c r="E71" s="8">
        <f aca="true" t="shared" si="2" ref="E71:E102">C71+D71</f>
        <v>509000</v>
      </c>
    </row>
    <row r="72" spans="1:5" ht="12.75">
      <c r="A72" s="7">
        <v>66</v>
      </c>
      <c r="B72" s="8" t="s">
        <v>75</v>
      </c>
      <c r="C72" s="8">
        <v>112132</v>
      </c>
      <c r="D72" s="8">
        <v>196868</v>
      </c>
      <c r="E72" s="8">
        <f t="shared" si="2"/>
        <v>309000</v>
      </c>
    </row>
    <row r="73" spans="1:5" ht="12.75">
      <c r="A73" s="7">
        <v>67</v>
      </c>
      <c r="B73" s="8" t="s">
        <v>76</v>
      </c>
      <c r="C73" s="8">
        <v>127010</v>
      </c>
      <c r="D73" s="8">
        <v>222990</v>
      </c>
      <c r="E73" s="8">
        <f t="shared" si="2"/>
        <v>350000</v>
      </c>
    </row>
    <row r="74" spans="1:5" ht="12.75">
      <c r="A74" s="7">
        <v>68</v>
      </c>
      <c r="B74" s="8" t="s">
        <v>77</v>
      </c>
      <c r="C74" s="8">
        <v>127736</v>
      </c>
      <c r="D74" s="8">
        <v>224264</v>
      </c>
      <c r="E74" s="8">
        <f t="shared" si="2"/>
        <v>352000</v>
      </c>
    </row>
    <row r="75" spans="1:5" ht="12.75">
      <c r="A75" s="7">
        <v>69</v>
      </c>
      <c r="B75" s="8" t="s">
        <v>78</v>
      </c>
      <c r="C75" s="8">
        <v>130276</v>
      </c>
      <c r="D75" s="8">
        <v>228724</v>
      </c>
      <c r="E75" s="8">
        <f t="shared" si="2"/>
        <v>359000</v>
      </c>
    </row>
    <row r="76" spans="1:5" ht="12.75">
      <c r="A76" s="7">
        <v>70</v>
      </c>
      <c r="B76" s="8" t="s">
        <v>79</v>
      </c>
      <c r="C76" s="8">
        <v>85344</v>
      </c>
      <c r="D76" s="8">
        <v>149837</v>
      </c>
      <c r="E76" s="8">
        <f t="shared" si="2"/>
        <v>235181</v>
      </c>
    </row>
    <row r="77" spans="1:5" ht="12.75">
      <c r="A77" s="7">
        <v>71</v>
      </c>
      <c r="B77" s="8" t="s">
        <v>80</v>
      </c>
      <c r="C77" s="8">
        <v>374135</v>
      </c>
      <c r="D77" s="8">
        <v>656865</v>
      </c>
      <c r="E77" s="8">
        <f t="shared" si="2"/>
        <v>1031000</v>
      </c>
    </row>
    <row r="78" spans="1:5" ht="12.75">
      <c r="A78" s="7">
        <v>72</v>
      </c>
      <c r="B78" s="8" t="s">
        <v>81</v>
      </c>
      <c r="C78" s="8">
        <v>172371</v>
      </c>
      <c r="D78" s="8">
        <v>302629</v>
      </c>
      <c r="E78" s="8">
        <f t="shared" si="2"/>
        <v>475000</v>
      </c>
    </row>
    <row r="79" spans="1:5" ht="12.75">
      <c r="A79" s="7">
        <v>73</v>
      </c>
      <c r="B79" s="8" t="s">
        <v>82</v>
      </c>
      <c r="C79" s="8">
        <v>231884</v>
      </c>
      <c r="D79" s="8">
        <v>407116</v>
      </c>
      <c r="E79" s="8">
        <f t="shared" si="2"/>
        <v>639000</v>
      </c>
    </row>
    <row r="80" spans="1:5" ht="12.75">
      <c r="A80" s="7">
        <v>74</v>
      </c>
      <c r="B80" s="8" t="s">
        <v>83</v>
      </c>
      <c r="C80" s="8">
        <v>121283</v>
      </c>
      <c r="D80" s="8">
        <v>212936</v>
      </c>
      <c r="E80" s="8">
        <f t="shared" si="2"/>
        <v>334219</v>
      </c>
    </row>
    <row r="81" spans="1:5" ht="12.75">
      <c r="A81" s="7">
        <v>75</v>
      </c>
      <c r="B81" s="8" t="s">
        <v>84</v>
      </c>
      <c r="C81" s="8">
        <v>80561</v>
      </c>
      <c r="D81" s="8">
        <v>141439</v>
      </c>
      <c r="E81" s="8">
        <f t="shared" si="2"/>
        <v>222000</v>
      </c>
    </row>
    <row r="82" spans="1:5" ht="12.75">
      <c r="A82" s="7">
        <v>76</v>
      </c>
      <c r="B82" s="8" t="s">
        <v>85</v>
      </c>
      <c r="C82" s="8">
        <v>94350</v>
      </c>
      <c r="D82" s="8">
        <v>165650</v>
      </c>
      <c r="E82" s="8">
        <f t="shared" si="2"/>
        <v>260000</v>
      </c>
    </row>
    <row r="83" spans="1:5" ht="12.75">
      <c r="A83" s="7">
        <v>77</v>
      </c>
      <c r="B83" s="8" t="s">
        <v>86</v>
      </c>
      <c r="C83" s="8">
        <v>144428</v>
      </c>
      <c r="D83" s="8">
        <v>253572</v>
      </c>
      <c r="E83" s="8">
        <f t="shared" si="2"/>
        <v>398000</v>
      </c>
    </row>
    <row r="84" spans="1:5" ht="12.75">
      <c r="A84" s="7">
        <v>78</v>
      </c>
      <c r="B84" s="8" t="s">
        <v>87</v>
      </c>
      <c r="C84" s="8">
        <v>108140</v>
      </c>
      <c r="D84" s="8">
        <v>189860</v>
      </c>
      <c r="E84" s="8">
        <f t="shared" si="2"/>
        <v>298000</v>
      </c>
    </row>
    <row r="85" spans="1:5" ht="12.75">
      <c r="A85" s="7">
        <v>79</v>
      </c>
      <c r="B85" s="8" t="s">
        <v>88</v>
      </c>
      <c r="C85" s="8">
        <v>116805</v>
      </c>
      <c r="D85" s="8">
        <v>205073</v>
      </c>
      <c r="E85" s="8">
        <f t="shared" si="2"/>
        <v>321878</v>
      </c>
    </row>
    <row r="86" spans="1:5" ht="12.75">
      <c r="A86" s="7">
        <v>80</v>
      </c>
      <c r="B86" s="8" t="s">
        <v>89</v>
      </c>
      <c r="C86" s="8">
        <v>290712</v>
      </c>
      <c r="D86" s="8">
        <v>510400</v>
      </c>
      <c r="E86" s="8">
        <f t="shared" si="2"/>
        <v>801112</v>
      </c>
    </row>
    <row r="87" spans="1:5" ht="12.75">
      <c r="A87" s="7">
        <v>81</v>
      </c>
      <c r="B87" s="8" t="s">
        <v>90</v>
      </c>
      <c r="C87" s="8">
        <v>336035</v>
      </c>
      <c r="D87" s="8">
        <v>589973</v>
      </c>
      <c r="E87" s="8">
        <f t="shared" si="2"/>
        <v>926008</v>
      </c>
    </row>
    <row r="88" spans="1:5" ht="12.75">
      <c r="A88" s="7">
        <v>82</v>
      </c>
      <c r="B88" s="8" t="s">
        <v>91</v>
      </c>
      <c r="C88" s="8">
        <v>125921</v>
      </c>
      <c r="D88" s="8">
        <v>221079</v>
      </c>
      <c r="E88" s="8">
        <f t="shared" si="2"/>
        <v>347000</v>
      </c>
    </row>
    <row r="89" spans="1:5" ht="12.75">
      <c r="A89" s="7">
        <v>83</v>
      </c>
      <c r="B89" s="8" t="s">
        <v>92</v>
      </c>
      <c r="C89" s="8">
        <v>239867</v>
      </c>
      <c r="D89" s="8">
        <v>421133</v>
      </c>
      <c r="E89" s="8">
        <f t="shared" si="2"/>
        <v>661000</v>
      </c>
    </row>
    <row r="90" spans="1:5" ht="12.75">
      <c r="A90" s="7">
        <v>84</v>
      </c>
      <c r="B90" s="8" t="s">
        <v>93</v>
      </c>
      <c r="C90" s="8">
        <v>137856</v>
      </c>
      <c r="D90" s="8">
        <v>242032</v>
      </c>
      <c r="E90" s="8">
        <f t="shared" si="2"/>
        <v>379888</v>
      </c>
    </row>
    <row r="91" spans="1:5" ht="12.75">
      <c r="A91" s="7">
        <v>85</v>
      </c>
      <c r="B91" s="8" t="s">
        <v>94</v>
      </c>
      <c r="C91" s="8">
        <v>129913</v>
      </c>
      <c r="D91" s="8">
        <v>228087</v>
      </c>
      <c r="E91" s="8">
        <f t="shared" si="2"/>
        <v>358000</v>
      </c>
    </row>
    <row r="92" spans="1:5" ht="12.75">
      <c r="A92" s="7">
        <v>86</v>
      </c>
      <c r="B92" s="8" t="s">
        <v>95</v>
      </c>
      <c r="C92" s="8">
        <v>72577</v>
      </c>
      <c r="D92" s="8">
        <v>127423</v>
      </c>
      <c r="E92" s="8">
        <f t="shared" si="2"/>
        <v>200000</v>
      </c>
    </row>
    <row r="93" spans="1:5" ht="12.75">
      <c r="A93" s="7">
        <v>87</v>
      </c>
      <c r="B93" s="8" t="s">
        <v>96</v>
      </c>
      <c r="C93" s="8">
        <v>107051</v>
      </c>
      <c r="D93" s="8">
        <v>187949</v>
      </c>
      <c r="E93" s="8">
        <f t="shared" si="2"/>
        <v>295000</v>
      </c>
    </row>
    <row r="94" spans="1:5" ht="12.75">
      <c r="A94" s="7">
        <v>88</v>
      </c>
      <c r="B94" s="8" t="s">
        <v>97</v>
      </c>
      <c r="C94" s="8">
        <v>85278</v>
      </c>
      <c r="D94" s="8">
        <v>149722</v>
      </c>
      <c r="E94" s="8">
        <f t="shared" si="2"/>
        <v>235000</v>
      </c>
    </row>
    <row r="95" spans="1:5" ht="12.75">
      <c r="A95" s="7">
        <v>89</v>
      </c>
      <c r="B95" s="8" t="s">
        <v>98</v>
      </c>
      <c r="C95" s="8">
        <v>105963</v>
      </c>
      <c r="D95" s="8">
        <v>186037</v>
      </c>
      <c r="E95" s="8">
        <f t="shared" si="2"/>
        <v>292000</v>
      </c>
    </row>
    <row r="96" spans="1:5" ht="12.75">
      <c r="A96" s="7">
        <v>90</v>
      </c>
      <c r="B96" s="8" t="s">
        <v>99</v>
      </c>
      <c r="C96" s="8">
        <v>157492</v>
      </c>
      <c r="D96" s="8">
        <v>276508</v>
      </c>
      <c r="E96" s="8">
        <f t="shared" si="2"/>
        <v>434000</v>
      </c>
    </row>
    <row r="97" spans="1:5" ht="12.75">
      <c r="A97" s="7">
        <v>91</v>
      </c>
      <c r="B97" s="8" t="s">
        <v>100</v>
      </c>
      <c r="C97" s="8">
        <v>123381</v>
      </c>
      <c r="D97" s="8">
        <v>216619</v>
      </c>
      <c r="E97" s="8">
        <f t="shared" si="2"/>
        <v>340000</v>
      </c>
    </row>
    <row r="98" spans="1:5" ht="12.75">
      <c r="A98" s="7">
        <v>92</v>
      </c>
      <c r="B98" s="8" t="s">
        <v>101</v>
      </c>
      <c r="C98" s="8">
        <v>151323</v>
      </c>
      <c r="D98" s="8">
        <v>265677</v>
      </c>
      <c r="E98" s="8">
        <f t="shared" si="2"/>
        <v>417000</v>
      </c>
    </row>
    <row r="99" spans="1:5" ht="12.75">
      <c r="A99" s="7">
        <v>93</v>
      </c>
      <c r="B99" s="8" t="s">
        <v>102</v>
      </c>
      <c r="C99" s="8">
        <v>256923</v>
      </c>
      <c r="D99" s="8">
        <v>451077</v>
      </c>
      <c r="E99" s="8">
        <f t="shared" si="2"/>
        <v>708000</v>
      </c>
    </row>
    <row r="100" spans="1:5" ht="12.75">
      <c r="A100" s="7">
        <v>94</v>
      </c>
      <c r="B100" s="8" t="s">
        <v>103</v>
      </c>
      <c r="C100" s="8">
        <v>158218</v>
      </c>
      <c r="D100" s="8">
        <v>277782</v>
      </c>
      <c r="E100" s="8">
        <f t="shared" si="2"/>
        <v>436000</v>
      </c>
    </row>
    <row r="101" spans="1:5" ht="12.75">
      <c r="A101" s="7">
        <v>95</v>
      </c>
      <c r="B101" s="8" t="s">
        <v>104</v>
      </c>
      <c r="C101" s="8">
        <v>87996</v>
      </c>
      <c r="D101" s="8">
        <v>154494</v>
      </c>
      <c r="E101" s="8">
        <f t="shared" si="2"/>
        <v>242490</v>
      </c>
    </row>
    <row r="102" spans="1:5" ht="12.75">
      <c r="A102" s="7">
        <v>96</v>
      </c>
      <c r="B102" s="8" t="s">
        <v>105</v>
      </c>
      <c r="C102" s="8">
        <v>71488</v>
      </c>
      <c r="D102" s="8">
        <v>125512</v>
      </c>
      <c r="E102" s="8">
        <f t="shared" si="2"/>
        <v>197000</v>
      </c>
    </row>
    <row r="103" spans="1:5" ht="12.75">
      <c r="A103" s="7">
        <v>97</v>
      </c>
      <c r="B103" s="8" t="s">
        <v>106</v>
      </c>
      <c r="C103" s="8">
        <v>138622</v>
      </c>
      <c r="D103" s="8">
        <v>243378</v>
      </c>
      <c r="E103" s="8">
        <f>C103+D103</f>
        <v>382000</v>
      </c>
    </row>
    <row r="104" spans="1:5" ht="12.75">
      <c r="A104" s="7">
        <v>98</v>
      </c>
      <c r="B104" s="8" t="s">
        <v>107</v>
      </c>
      <c r="C104" s="8">
        <v>97979</v>
      </c>
      <c r="D104" s="8">
        <v>172021</v>
      </c>
      <c r="E104" s="8">
        <f>C104+D104</f>
        <v>270000</v>
      </c>
    </row>
    <row r="105" spans="1:5" ht="12.75">
      <c r="A105" s="7">
        <v>99</v>
      </c>
      <c r="B105" s="8" t="s">
        <v>108</v>
      </c>
      <c r="C105" s="8">
        <v>143340</v>
      </c>
      <c r="D105" s="8">
        <v>251660</v>
      </c>
      <c r="E105" s="8">
        <f>C105+D105</f>
        <v>395000</v>
      </c>
    </row>
    <row r="106" spans="1:5" ht="12.75">
      <c r="A106" s="7">
        <v>100</v>
      </c>
      <c r="B106" s="8" t="s">
        <v>109</v>
      </c>
      <c r="C106" s="8">
        <v>61046</v>
      </c>
      <c r="D106" s="8">
        <v>107179</v>
      </c>
      <c r="E106" s="8">
        <f>C106+D106</f>
        <v>168225</v>
      </c>
    </row>
    <row r="107" spans="1:5" ht="12.75">
      <c r="A107" s="7">
        <v>101</v>
      </c>
      <c r="B107" s="8" t="s">
        <v>110</v>
      </c>
      <c r="C107" s="8">
        <v>146243</v>
      </c>
      <c r="D107" s="8">
        <v>256757</v>
      </c>
      <c r="E107" s="8">
        <f>C107+D107</f>
        <v>403000</v>
      </c>
    </row>
  </sheetData>
  <autoFilter ref="A2:B107"/>
  <printOptions horizontalCentered="1"/>
  <pageMargins left="0.23" right="0.1968503937007874" top="1.24" bottom="0.35433070866141736" header="0.2755905511811024" footer="0.1968503937007874"/>
  <pageSetup horizontalDpi="600" verticalDpi="600" orientation="portrait" paperSize="9" r:id="rId1"/>
  <headerFooter alignWithMargins="0">
    <oddHeader>&amp;L&amp;"Arial,Aldin"ROMÂNIA
JUDEŢUL MUREŞ
CONSILIUL JUDEŢEAN&amp;C&amp;"Arial,Aldin"
Repartizarea sumelor din cota de 22% din impozitul pe venit şi din TVA pentru echilibrarea bugetelor locale&amp;R&amp;"Arial,Aldin"Anexa nr.11 la HCJM nr.___/_______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2008-01-30T09:37:31Z</dcterms:created>
  <dcterms:modified xsi:type="dcterms:W3CDTF">2008-01-30T09:38:40Z</dcterms:modified>
  <cp:category/>
  <cp:version/>
  <cp:contentType/>
  <cp:contentStatus/>
</cp:coreProperties>
</file>