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'Foaie1'!$A$1:$T$61</definedName>
  </definedNames>
  <calcPr fullCalcOnLoad="1"/>
</workbook>
</file>

<file path=xl/sharedStrings.xml><?xml version="1.0" encoding="utf-8"?>
<sst xmlns="http://schemas.openxmlformats.org/spreadsheetml/2006/main" count="177" uniqueCount="135">
  <si>
    <t>Nr.</t>
  </si>
  <si>
    <t>crt.</t>
  </si>
  <si>
    <t>total</t>
  </si>
  <si>
    <t>ocupate</t>
  </si>
  <si>
    <t>vacante</t>
  </si>
  <si>
    <t>publice</t>
  </si>
  <si>
    <t>Denumirea funcţiei</t>
  </si>
  <si>
    <t xml:space="preserve">                   Număr funcţii</t>
  </si>
  <si>
    <t xml:space="preserve">                    Număr funcţii publice de conducere</t>
  </si>
  <si>
    <t xml:space="preserve"> Funcţii corespunzătoare</t>
  </si>
  <si>
    <t>Număr funcţii publice</t>
  </si>
  <si>
    <t>Număr</t>
  </si>
  <si>
    <t xml:space="preserve">funcţii  </t>
  </si>
  <si>
    <t>înfiinţate</t>
  </si>
  <si>
    <t>supuse</t>
  </si>
  <si>
    <t>rezervate</t>
  </si>
  <si>
    <t>rezerv.</t>
  </si>
  <si>
    <t>ce vor fi</t>
  </si>
  <si>
    <t>concurs</t>
  </si>
  <si>
    <t>1.</t>
  </si>
  <si>
    <t>2.</t>
  </si>
  <si>
    <t>0.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</si>
  <si>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</si>
  <si>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</si>
  <si>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</si>
  <si>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</si>
  <si>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</si>
  <si>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</si>
  <si>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</si>
  <si>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</si>
  <si>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</si>
  <si>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</si>
  <si>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</si>
  <si>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</si>
  <si>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</si>
  <si>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</si>
  <si>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</si>
  <si>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</si>
  <si>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 publici de conducere</t>
  </si>
  <si>
    <t xml:space="preserve">  categoriei funcţionarilor </t>
  </si>
  <si>
    <t xml:space="preserve">        de execuţie</t>
  </si>
  <si>
    <t xml:space="preserve">          publice</t>
  </si>
  <si>
    <t>TOTAL GENERAL</t>
  </si>
  <si>
    <t>Director executiv</t>
  </si>
  <si>
    <t>Director executiv adjunct</t>
  </si>
  <si>
    <t>Şef serviciu</t>
  </si>
  <si>
    <t>Şef birou</t>
  </si>
  <si>
    <t>Consilier cl.I superior</t>
  </si>
  <si>
    <t>Consilier cl.I principal</t>
  </si>
  <si>
    <t>Consilier cl.I asistent</t>
  </si>
  <si>
    <t>Consilier cl.I debutant</t>
  </si>
  <si>
    <t>19.</t>
  </si>
  <si>
    <t>20.</t>
  </si>
  <si>
    <t>Expert cl.I superior</t>
  </si>
  <si>
    <t>21.</t>
  </si>
  <si>
    <t>22.</t>
  </si>
  <si>
    <t>23.</t>
  </si>
  <si>
    <t>Expert cl.I principal</t>
  </si>
  <si>
    <t>Expert cl.I asistent</t>
  </si>
  <si>
    <t>Expert cl.I debutant</t>
  </si>
  <si>
    <t>24.</t>
  </si>
  <si>
    <t>Inspector cl.I superior</t>
  </si>
  <si>
    <t>Inspector cl.I principal</t>
  </si>
  <si>
    <t>Inspector cl.I asistent</t>
  </si>
  <si>
    <t>Inspector cl.I debutant</t>
  </si>
  <si>
    <t>25.</t>
  </si>
  <si>
    <t>26.</t>
  </si>
  <si>
    <t>27.</t>
  </si>
  <si>
    <t>28.</t>
  </si>
  <si>
    <t>Auditor cl.I superior</t>
  </si>
  <si>
    <t>29.</t>
  </si>
  <si>
    <t>30.</t>
  </si>
  <si>
    <t>31.</t>
  </si>
  <si>
    <t>Auditor cl.I principal</t>
  </si>
  <si>
    <t>Auditor cl.I asistent</t>
  </si>
  <si>
    <t>Auditor cl.I debutant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</si>
  <si>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</si>
  <si>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</si>
  <si>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</si>
  <si>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</si>
  <si>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</si>
  <si>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</si>
  <si>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</si>
  <si>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</si>
  <si>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</si>
  <si>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Referent cl.III superior</t>
  </si>
  <si>
    <t>41.</t>
  </si>
  <si>
    <t>Referent cl.III principal</t>
  </si>
  <si>
    <t>Referent cl.III asistent</t>
  </si>
  <si>
    <t>Referent cl.III debutant</t>
  </si>
  <si>
    <t>42.</t>
  </si>
  <si>
    <t>43.</t>
  </si>
  <si>
    <t>44.</t>
  </si>
  <si>
    <t>45.</t>
  </si>
  <si>
    <t>46.</t>
  </si>
  <si>
    <t>Secretar general al prefecturii</t>
  </si>
  <si>
    <t>Secretar general al judeţului şi municipiului Bucureşti</t>
  </si>
  <si>
    <t xml:space="preserve">Funcţii publice de conducere specifice  </t>
  </si>
  <si>
    <t xml:space="preserve">Total funcţii publice din cat.funcţ.publice de conducere  </t>
  </si>
  <si>
    <t>Consilier juridic cl.I. superior</t>
  </si>
  <si>
    <t>Consilier juridic cl.I. principal</t>
  </si>
  <si>
    <t>Consilier juridic cl.I.asistent</t>
  </si>
  <si>
    <t>Consilier juridic cl.I. debutant</t>
  </si>
  <si>
    <t>Funcţii publice specifice cl.I</t>
  </si>
  <si>
    <t>Total funcţii publice din clasa I</t>
  </si>
  <si>
    <t>Referent de spec. cl.II superior</t>
  </si>
  <si>
    <t>Referent de spec. cl.II principal</t>
  </si>
  <si>
    <t>Referent de spec. cl.II debutant</t>
  </si>
  <si>
    <t>Funcţii publice specifice cl.II</t>
  </si>
  <si>
    <t>Total funcţii publice din cl.II</t>
  </si>
  <si>
    <t>Funcţii publice specifice cl.III</t>
  </si>
  <si>
    <t xml:space="preserve">Total funcţii publice din cl.III </t>
  </si>
  <si>
    <t>Total funcţii publice de execuţie</t>
  </si>
  <si>
    <t>Secretar (municipii, sector,oraş, comună)</t>
  </si>
  <si>
    <t>reorganiz.</t>
  </si>
  <si>
    <t xml:space="preserve">                              Funcţii publice</t>
  </si>
  <si>
    <t xml:space="preserve">  corespunzătoare categoriei </t>
  </si>
  <si>
    <t xml:space="preserve">    înalţilor funcţionari publici</t>
  </si>
  <si>
    <t>promo-</t>
  </si>
  <si>
    <t>vării</t>
  </si>
  <si>
    <t>absolv.</t>
  </si>
  <si>
    <t>INA</t>
  </si>
  <si>
    <t>Total funcţii publice din cat.înalţi funcţ. publici</t>
  </si>
  <si>
    <t xml:space="preserve">ocupate </t>
  </si>
  <si>
    <t>Referent de spec. cl.II asistent</t>
  </si>
  <si>
    <t>NOTA:</t>
  </si>
  <si>
    <t>Rd.46=Rd.33+Rd.39+Rd.45</t>
  </si>
  <si>
    <t>Col.2=Col.5+Col.12+Col.15</t>
  </si>
  <si>
    <t>Rd.1=Rd.11+Rd46</t>
  </si>
  <si>
    <t>Col.4=Col.8+Col.11+Col.14+Col.15</t>
  </si>
  <si>
    <t>Col.5=Col.6+Col.9</t>
  </si>
  <si>
    <t>Col.19=Col.4-(Col.17+Col.18)</t>
  </si>
  <si>
    <t>PLANUL DE OCUPAE A FUNCŢIILOR PUBLICE PENTRU ANUL 2005</t>
  </si>
  <si>
    <t>CENTRUL JUDETEAN DE CONSULTANTA AGRICOLA</t>
  </si>
  <si>
    <t>ANEXA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</si>
</sst>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i/>
      <sz val="9"/>
      <name val="Arial"/>
      <family val="2"/>
    </font>
    <font>
      <sz val="9"/>
      <color indexed="12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6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914650" y="61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352800" y="619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5.8515625" style="0" customWidth="1"/>
    <col min="4" max="4" width="7.140625" style="0" customWidth="1"/>
    <col min="5" max="5" width="6.7109375" style="0" customWidth="1"/>
    <col min="6" max="6" width="6.57421875" style="0" customWidth="1"/>
    <col min="7" max="7" width="7.7109375" style="0" customWidth="1"/>
    <col min="8" max="8" width="7.8515625" style="0" customWidth="1"/>
    <col min="10" max="10" width="7.140625" style="0" customWidth="1"/>
    <col min="11" max="11" width="7.7109375" style="0" customWidth="1"/>
    <col min="12" max="12" width="7.00390625" style="0" customWidth="1"/>
    <col min="13" max="13" width="5.57421875" style="0" customWidth="1"/>
    <col min="14" max="14" width="7.28125" style="0" customWidth="1"/>
    <col min="15" max="15" width="6.7109375" style="0" customWidth="1"/>
    <col min="16" max="16" width="7.57421875" style="0" customWidth="1"/>
    <col min="17" max="17" width="8.8515625" style="0" customWidth="1"/>
    <col min="18" max="18" width="8.140625" style="0" customWidth="1"/>
    <col min="19" max="19" width="6.57421875" style="0" customWidth="1"/>
    <col min="20" max="20" width="8.140625" style="0" customWidth="1"/>
  </cols>
  <sheetData>
    <row r="1" spans="1:17" ht="15.75">
      <c r="A1" s="1"/>
      <c r="B1" t="s">
        <v>133</v>
      </c>
      <c r="Q1" t="s">
        <v>134</v>
      </c>
    </row>
    <row r="2" spans="1:6" ht="16.5" thickBot="1">
      <c r="A2" s="1"/>
      <c r="F2" t="s">
        <v>132</v>
      </c>
    </row>
    <row r="3" spans="1:20" ht="16.5" thickBot="1">
      <c r="A3" s="19" t="s">
        <v>0</v>
      </c>
      <c r="B3" s="20" t="s">
        <v>6</v>
      </c>
      <c r="C3" s="21" t="s">
        <v>7</v>
      </c>
      <c r="D3" s="22"/>
      <c r="E3" s="20"/>
      <c r="F3" s="23" t="s">
        <v>8</v>
      </c>
      <c r="G3" s="22"/>
      <c r="H3" s="22"/>
      <c r="I3" s="22"/>
      <c r="J3" s="22"/>
      <c r="K3" s="22"/>
      <c r="L3" s="22"/>
      <c r="M3" s="24"/>
      <c r="N3" s="22"/>
      <c r="O3" s="20"/>
      <c r="P3" s="22" t="s">
        <v>11</v>
      </c>
      <c r="Q3" s="24" t="s">
        <v>11</v>
      </c>
      <c r="R3" s="24" t="s">
        <v>11</v>
      </c>
      <c r="S3" s="24" t="s">
        <v>11</v>
      </c>
      <c r="T3" s="19" t="s">
        <v>11</v>
      </c>
    </row>
    <row r="4" spans="1:20" ht="15.75">
      <c r="A4" s="25" t="s">
        <v>1</v>
      </c>
      <c r="B4" s="26" t="s">
        <v>5</v>
      </c>
      <c r="C4" s="27" t="s">
        <v>41</v>
      </c>
      <c r="D4" s="27"/>
      <c r="E4" s="28"/>
      <c r="F4" s="20"/>
      <c r="G4" s="29" t="s">
        <v>115</v>
      </c>
      <c r="H4" s="22"/>
      <c r="I4" s="20"/>
      <c r="J4" s="23" t="s">
        <v>9</v>
      </c>
      <c r="K4" s="22"/>
      <c r="L4" s="22"/>
      <c r="M4" s="30"/>
      <c r="N4" s="27"/>
      <c r="O4" s="31"/>
      <c r="P4" s="27" t="s">
        <v>12</v>
      </c>
      <c r="Q4" s="30" t="s">
        <v>12</v>
      </c>
      <c r="R4" s="30" t="s">
        <v>12</v>
      </c>
      <c r="S4" s="30" t="s">
        <v>12</v>
      </c>
      <c r="T4" s="25" t="s">
        <v>12</v>
      </c>
    </row>
    <row r="5" spans="1:20" ht="15.75">
      <c r="A5" s="25"/>
      <c r="B5" s="26"/>
      <c r="C5" s="27"/>
      <c r="D5" s="27"/>
      <c r="E5" s="27"/>
      <c r="F5" s="25"/>
      <c r="G5" s="32" t="s">
        <v>116</v>
      </c>
      <c r="H5" s="27"/>
      <c r="I5" s="31"/>
      <c r="J5" s="32" t="s">
        <v>39</v>
      </c>
      <c r="K5" s="27"/>
      <c r="L5" s="27"/>
      <c r="M5" s="30" t="s">
        <v>10</v>
      </c>
      <c r="N5" s="27"/>
      <c r="O5" s="31"/>
      <c r="P5" s="27" t="s">
        <v>5</v>
      </c>
      <c r="Q5" s="30" t="s">
        <v>5</v>
      </c>
      <c r="R5" s="30" t="s">
        <v>5</v>
      </c>
      <c r="S5" s="30" t="s">
        <v>5</v>
      </c>
      <c r="T5" s="25" t="s">
        <v>5</v>
      </c>
    </row>
    <row r="6" spans="1:20" ht="15.75">
      <c r="A6" s="25"/>
      <c r="B6" s="26"/>
      <c r="C6" s="27"/>
      <c r="D6" s="27"/>
      <c r="E6" s="27"/>
      <c r="F6" s="25"/>
      <c r="G6" s="32" t="s">
        <v>117</v>
      </c>
      <c r="H6" s="27"/>
      <c r="I6" s="31"/>
      <c r="J6" s="32" t="s">
        <v>38</v>
      </c>
      <c r="K6" s="27"/>
      <c r="L6" s="27"/>
      <c r="M6" s="30" t="s">
        <v>40</v>
      </c>
      <c r="N6" s="27"/>
      <c r="O6" s="31"/>
      <c r="P6" s="27" t="s">
        <v>13</v>
      </c>
      <c r="Q6" s="30" t="s">
        <v>14</v>
      </c>
      <c r="R6" s="30" t="s">
        <v>15</v>
      </c>
      <c r="S6" s="33" t="s">
        <v>16</v>
      </c>
      <c r="T6" s="25" t="s">
        <v>17</v>
      </c>
    </row>
    <row r="7" spans="1:20" ht="16.5" thickBot="1">
      <c r="A7" s="25"/>
      <c r="B7" s="26"/>
      <c r="C7" s="34"/>
      <c r="D7" s="34"/>
      <c r="E7" s="34"/>
      <c r="F7" s="25"/>
      <c r="G7" s="35"/>
      <c r="H7" s="34"/>
      <c r="I7" s="36"/>
      <c r="J7" s="35"/>
      <c r="K7" s="34"/>
      <c r="L7" s="34"/>
      <c r="M7" s="37"/>
      <c r="N7" s="34"/>
      <c r="O7" s="36"/>
      <c r="P7" s="27"/>
      <c r="Q7" s="30" t="s">
        <v>114</v>
      </c>
      <c r="R7" s="30" t="s">
        <v>118</v>
      </c>
      <c r="S7" s="33" t="s">
        <v>120</v>
      </c>
      <c r="T7" s="25" t="s">
        <v>123</v>
      </c>
    </row>
    <row r="8" spans="1:20" ht="16.5" thickBot="1">
      <c r="A8" s="38"/>
      <c r="B8" s="36"/>
      <c r="C8" s="39" t="s">
        <v>2</v>
      </c>
      <c r="D8" s="40" t="s">
        <v>3</v>
      </c>
      <c r="E8" s="41" t="s">
        <v>4</v>
      </c>
      <c r="F8" s="42" t="s">
        <v>2</v>
      </c>
      <c r="G8" s="43" t="s">
        <v>2</v>
      </c>
      <c r="H8" s="44" t="s">
        <v>3</v>
      </c>
      <c r="I8" s="44" t="s">
        <v>4</v>
      </c>
      <c r="J8" s="44" t="s">
        <v>2</v>
      </c>
      <c r="K8" s="44" t="s">
        <v>3</v>
      </c>
      <c r="L8" s="44" t="s">
        <v>4</v>
      </c>
      <c r="M8" s="44" t="s">
        <v>2</v>
      </c>
      <c r="N8" s="44" t="s">
        <v>3</v>
      </c>
      <c r="O8" s="44" t="s">
        <v>4</v>
      </c>
      <c r="P8" s="37"/>
      <c r="Q8" s="37"/>
      <c r="R8" s="37" t="s">
        <v>119</v>
      </c>
      <c r="S8" s="37" t="s">
        <v>121</v>
      </c>
      <c r="T8" s="38" t="s">
        <v>18</v>
      </c>
    </row>
    <row r="9" spans="1:20" ht="12.75" customHeight="1">
      <c r="A9" s="45" t="s">
        <v>21</v>
      </c>
      <c r="B9" s="45" t="s">
        <v>19</v>
      </c>
      <c r="C9" s="45" t="s">
        <v>20</v>
      </c>
      <c r="D9" s="45" t="s">
        <v>22</v>
      </c>
      <c r="E9" s="45" t="s">
        <v>23</v>
      </c>
      <c r="F9" s="46" t="s">
        <v>24</v>
      </c>
      <c r="G9" s="47" t="s">
        <v>25</v>
      </c>
      <c r="H9" s="47" t="s">
        <v>26</v>
      </c>
      <c r="I9" s="47" t="s">
        <v>27</v>
      </c>
      <c r="J9" s="47" t="s">
        <v>28</v>
      </c>
      <c r="K9" s="47" t="s">
        <v>29</v>
      </c>
      <c r="L9" s="47" t="s">
        <v>30</v>
      </c>
      <c r="M9" s="47" t="s">
        <v>31</v>
      </c>
      <c r="N9" s="47" t="s">
        <v>32</v>
      </c>
      <c r="O9" s="47" t="s">
        <v>33</v>
      </c>
      <c r="P9" s="47" t="s">
        <v>34</v>
      </c>
      <c r="Q9" s="47" t="s">
        <v>35</v>
      </c>
      <c r="R9" s="47" t="s">
        <v>36</v>
      </c>
      <c r="S9" s="47" t="s">
        <v>37</v>
      </c>
      <c r="T9" s="47" t="s">
        <v>51</v>
      </c>
    </row>
    <row r="10" spans="1:20" ht="15.75">
      <c r="A10" s="48" t="s">
        <v>19</v>
      </c>
      <c r="B10" s="48" t="s">
        <v>42</v>
      </c>
      <c r="C10" s="49">
        <f>SUM(C20,C55)</f>
        <v>33</v>
      </c>
      <c r="D10" s="49">
        <f aca="true" t="shared" si="0" ref="D10:T10">SUM(D20,D55)</f>
        <v>30</v>
      </c>
      <c r="E10" s="49">
        <f t="shared" si="0"/>
        <v>3</v>
      </c>
      <c r="F10" s="49">
        <v>3</v>
      </c>
      <c r="G10" s="49">
        <v>0</v>
      </c>
      <c r="H10" s="49">
        <f t="shared" si="0"/>
        <v>0</v>
      </c>
      <c r="I10" s="49">
        <f t="shared" si="0"/>
        <v>0</v>
      </c>
      <c r="J10" s="49">
        <v>3</v>
      </c>
      <c r="K10" s="49">
        <f t="shared" si="0"/>
        <v>3</v>
      </c>
      <c r="L10" s="49">
        <f t="shared" si="0"/>
        <v>0</v>
      </c>
      <c r="M10" s="49">
        <f t="shared" si="0"/>
        <v>27</v>
      </c>
      <c r="N10" s="49">
        <f t="shared" si="0"/>
        <v>27</v>
      </c>
      <c r="O10" s="49">
        <f t="shared" si="0"/>
        <v>0</v>
      </c>
      <c r="P10" s="49">
        <f t="shared" si="0"/>
        <v>3</v>
      </c>
      <c r="Q10" s="49">
        <f t="shared" si="0"/>
        <v>0</v>
      </c>
      <c r="R10" s="49">
        <f t="shared" si="0"/>
        <v>1</v>
      </c>
      <c r="S10" s="49">
        <f t="shared" si="0"/>
        <v>0</v>
      </c>
      <c r="T10" s="49">
        <f t="shared" si="0"/>
        <v>2</v>
      </c>
    </row>
    <row r="11" spans="1:20" ht="31.5">
      <c r="A11" s="50" t="s">
        <v>20</v>
      </c>
      <c r="B11" s="51" t="s">
        <v>95</v>
      </c>
      <c r="C11" s="4"/>
      <c r="D11" s="4"/>
      <c r="E11" s="4"/>
      <c r="F11" s="4"/>
      <c r="G11" s="4"/>
      <c r="H11" s="4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7.25">
      <c r="A12" s="52" t="s">
        <v>22</v>
      </c>
      <c r="B12" s="53" t="s">
        <v>96</v>
      </c>
      <c r="C12" s="6"/>
      <c r="D12" s="6"/>
      <c r="E12" s="6"/>
      <c r="F12" s="6"/>
      <c r="G12" s="6"/>
      <c r="H12" s="6"/>
      <c r="I12" s="7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47.25">
      <c r="A13" s="54" t="s">
        <v>23</v>
      </c>
      <c r="B13" s="55" t="s">
        <v>122</v>
      </c>
      <c r="C13" s="6"/>
      <c r="D13" s="6"/>
      <c r="E13" s="6"/>
      <c r="F13" s="6"/>
      <c r="G13" s="6"/>
      <c r="H13" s="6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1.5">
      <c r="A14" s="55" t="s">
        <v>24</v>
      </c>
      <c r="B14" s="50" t="s">
        <v>113</v>
      </c>
      <c r="C14" s="6"/>
      <c r="D14" s="6"/>
      <c r="E14" s="6"/>
      <c r="F14" s="6"/>
      <c r="G14" s="6"/>
      <c r="H14" s="6"/>
      <c r="I14" s="7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6.25" customHeight="1">
      <c r="A15" s="56" t="s">
        <v>25</v>
      </c>
      <c r="B15" s="56" t="s">
        <v>43</v>
      </c>
      <c r="C15" s="4">
        <v>1</v>
      </c>
      <c r="D15" s="4">
        <v>1</v>
      </c>
      <c r="E15" s="4">
        <v>0</v>
      </c>
      <c r="F15" s="4">
        <v>1</v>
      </c>
      <c r="G15" s="13">
        <v>0</v>
      </c>
      <c r="H15" s="4">
        <v>0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41.25" customHeight="1">
      <c r="A16" s="56" t="s">
        <v>26</v>
      </c>
      <c r="B16" s="50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9.75" customHeight="1">
      <c r="A17" s="56" t="s">
        <v>27</v>
      </c>
      <c r="B17" s="56" t="s">
        <v>45</v>
      </c>
      <c r="C17" s="4">
        <v>2</v>
      </c>
      <c r="D17" s="4">
        <v>2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2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32.25" customHeight="1">
      <c r="A18" s="56" t="s">
        <v>28</v>
      </c>
      <c r="B18" s="56" t="s">
        <v>46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6.25" customHeight="1">
      <c r="A19" s="56" t="s">
        <v>29</v>
      </c>
      <c r="B19" s="50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44.25" customHeight="1">
      <c r="A20" s="56" t="s">
        <v>30</v>
      </c>
      <c r="B20" s="50" t="s">
        <v>98</v>
      </c>
      <c r="C20" s="9">
        <f>SUM(C12:C19)</f>
        <v>3</v>
      </c>
      <c r="D20" s="9">
        <f aca="true" t="shared" si="1" ref="D20:T20">SUM(D12:D19)</f>
        <v>3</v>
      </c>
      <c r="E20" s="9">
        <f t="shared" si="1"/>
        <v>0</v>
      </c>
      <c r="F20" s="9">
        <f t="shared" si="1"/>
        <v>3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3</v>
      </c>
      <c r="K20" s="9">
        <f t="shared" si="1"/>
        <v>3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9">
        <f t="shared" si="1"/>
        <v>0</v>
      </c>
      <c r="P20" s="9">
        <f t="shared" si="1"/>
        <v>0</v>
      </c>
      <c r="Q20" s="9">
        <f t="shared" si="1"/>
        <v>0</v>
      </c>
      <c r="R20" s="9">
        <f t="shared" si="1"/>
        <v>0</v>
      </c>
      <c r="S20" s="9">
        <f t="shared" si="1"/>
        <v>0</v>
      </c>
      <c r="T20" s="9">
        <f t="shared" si="1"/>
        <v>0</v>
      </c>
    </row>
    <row r="21" spans="1:20" ht="15.75">
      <c r="A21" s="56" t="s">
        <v>31</v>
      </c>
      <c r="B21" s="56" t="s">
        <v>47</v>
      </c>
      <c r="C21" s="4">
        <v>6</v>
      </c>
      <c r="D21" s="4">
        <v>5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5</v>
      </c>
      <c r="N21" s="4">
        <v>5</v>
      </c>
      <c r="O21" s="4">
        <v>0</v>
      </c>
      <c r="P21" s="4">
        <v>1</v>
      </c>
      <c r="Q21" s="4">
        <v>0</v>
      </c>
      <c r="R21" s="4">
        <v>1</v>
      </c>
      <c r="S21" s="4">
        <v>0</v>
      </c>
      <c r="T21" s="4">
        <v>0</v>
      </c>
    </row>
    <row r="22" spans="1:20" ht="15.75">
      <c r="A22" s="56" t="s">
        <v>32</v>
      </c>
      <c r="B22" s="56" t="s">
        <v>48</v>
      </c>
      <c r="C22" s="4">
        <v>11</v>
      </c>
      <c r="D22" s="4">
        <v>10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10</v>
      </c>
      <c r="N22" s="4">
        <v>10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1</v>
      </c>
    </row>
    <row r="23" spans="1:20" ht="35.25" customHeight="1">
      <c r="A23" s="56" t="s">
        <v>33</v>
      </c>
      <c r="B23" s="56" t="s">
        <v>49</v>
      </c>
      <c r="C23" s="4">
        <v>8</v>
      </c>
      <c r="D23" s="4">
        <v>7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7</v>
      </c>
      <c r="N23" s="4">
        <v>7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1</v>
      </c>
    </row>
    <row r="24" spans="1:20" ht="35.25" customHeight="1">
      <c r="A24" s="56" t="s">
        <v>34</v>
      </c>
      <c r="B24" s="56" t="s">
        <v>50</v>
      </c>
      <c r="C24" s="4">
        <v>2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ht="31.5">
      <c r="A25" s="56" t="s">
        <v>35</v>
      </c>
      <c r="B25" s="50" t="s">
        <v>99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31.5">
      <c r="A26" s="56" t="s">
        <v>36</v>
      </c>
      <c r="B26" s="50" t="s">
        <v>100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31.5">
      <c r="A27" s="56" t="s">
        <v>37</v>
      </c>
      <c r="B27" s="50" t="s">
        <v>101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31.5">
      <c r="A28" s="56" t="s">
        <v>51</v>
      </c>
      <c r="B28" s="50" t="s">
        <v>102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56" t="s">
        <v>52</v>
      </c>
      <c r="B29" s="56" t="s">
        <v>53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56" t="s">
        <v>54</v>
      </c>
      <c r="B30" s="56" t="s">
        <v>57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56" t="s">
        <v>55</v>
      </c>
      <c r="B31" s="56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56" t="s">
        <v>56</v>
      </c>
      <c r="B32" s="56" t="s">
        <v>59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56" t="s">
        <v>60</v>
      </c>
      <c r="B33" s="56" t="s">
        <v>61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56" t="s">
        <v>65</v>
      </c>
      <c r="B34" s="56" t="s">
        <v>62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56" t="s">
        <v>66</v>
      </c>
      <c r="B35" s="56" t="s">
        <v>63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56" t="s">
        <v>67</v>
      </c>
      <c r="B36" s="56" t="s">
        <v>64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56" t="s">
        <v>68</v>
      </c>
      <c r="B37" s="56" t="s">
        <v>69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56" t="s">
        <v>70</v>
      </c>
      <c r="B38" s="56" t="s">
        <v>73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56" t="s">
        <v>71</v>
      </c>
      <c r="B39" s="56" t="s">
        <v>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56" t="s">
        <v>72</v>
      </c>
      <c r="B40" s="56" t="s">
        <v>75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31.5">
      <c r="A41" s="56" t="s">
        <v>76</v>
      </c>
      <c r="B41" s="50" t="s">
        <v>103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31.5">
      <c r="A42" s="56" t="s">
        <v>77</v>
      </c>
      <c r="B42" s="50" t="s">
        <v>104</v>
      </c>
      <c r="C42" s="10">
        <f>SUM(C21:C41)</f>
        <v>27</v>
      </c>
      <c r="D42" s="10">
        <f aca="true" t="shared" si="2" ref="D42:T42">SUM(D21:D41)</f>
        <v>24</v>
      </c>
      <c r="E42" s="10">
        <f t="shared" si="2"/>
        <v>3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</v>
      </c>
      <c r="K42" s="10">
        <f t="shared" si="2"/>
        <v>0</v>
      </c>
      <c r="L42" s="10">
        <f t="shared" si="2"/>
        <v>0</v>
      </c>
      <c r="M42" s="10">
        <f t="shared" si="2"/>
        <v>24</v>
      </c>
      <c r="N42" s="10">
        <f t="shared" si="2"/>
        <v>24</v>
      </c>
      <c r="O42" s="10">
        <f t="shared" si="2"/>
        <v>0</v>
      </c>
      <c r="P42" s="10">
        <f t="shared" si="2"/>
        <v>3</v>
      </c>
      <c r="Q42" s="10">
        <f t="shared" si="2"/>
        <v>0</v>
      </c>
      <c r="R42" s="10">
        <f t="shared" si="2"/>
        <v>1</v>
      </c>
      <c r="S42" s="10">
        <f t="shared" si="2"/>
        <v>0</v>
      </c>
      <c r="T42" s="10">
        <f t="shared" si="2"/>
        <v>2</v>
      </c>
    </row>
    <row r="43" spans="1:20" ht="31.5">
      <c r="A43" s="50" t="s">
        <v>78</v>
      </c>
      <c r="B43" s="50" t="s">
        <v>105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31.5">
      <c r="A44" s="56" t="s">
        <v>79</v>
      </c>
      <c r="B44" s="50" t="s">
        <v>106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31.5">
      <c r="A45" s="50" t="s">
        <v>80</v>
      </c>
      <c r="B45" s="50" t="s">
        <v>124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1.5">
      <c r="A46" s="50" t="s">
        <v>81</v>
      </c>
      <c r="B46" s="50" t="s">
        <v>107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3" customFormat="1" ht="31.5">
      <c r="A47" s="50" t="s">
        <v>82</v>
      </c>
      <c r="B47" s="50" t="s">
        <v>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31.5">
      <c r="A48" s="50" t="s">
        <v>83</v>
      </c>
      <c r="B48" s="57" t="s">
        <v>109</v>
      </c>
      <c r="C48" s="11">
        <f>SUM(C43:C47)</f>
        <v>0</v>
      </c>
      <c r="D48" s="11">
        <f aca="true" t="shared" si="3" ref="D48:N48">SUM(D43:D47)</f>
        <v>0</v>
      </c>
      <c r="E48" s="11">
        <f t="shared" si="3"/>
        <v>0</v>
      </c>
      <c r="F48" s="11">
        <f t="shared" si="3"/>
        <v>0</v>
      </c>
      <c r="G48" s="11">
        <f t="shared" si="3"/>
        <v>0</v>
      </c>
      <c r="H48" s="11">
        <f t="shared" si="3"/>
        <v>0</v>
      </c>
      <c r="I48" s="11">
        <f t="shared" si="3"/>
        <v>0</v>
      </c>
      <c r="J48" s="11">
        <f t="shared" si="3"/>
        <v>0</v>
      </c>
      <c r="K48" s="11">
        <f t="shared" si="3"/>
        <v>0</v>
      </c>
      <c r="L48" s="11">
        <f t="shared" si="3"/>
        <v>0</v>
      </c>
      <c r="M48" s="11">
        <f t="shared" si="3"/>
        <v>0</v>
      </c>
      <c r="N48" s="11">
        <f t="shared" si="3"/>
        <v>0</v>
      </c>
      <c r="O48" s="11">
        <f aca="true" t="shared" si="4" ref="O48:T48">SUM(O43:O47)</f>
        <v>0</v>
      </c>
      <c r="P48" s="11">
        <f t="shared" si="4"/>
        <v>0</v>
      </c>
      <c r="Q48" s="11">
        <f t="shared" si="4"/>
        <v>0</v>
      </c>
      <c r="R48" s="11">
        <f t="shared" si="4"/>
        <v>0</v>
      </c>
      <c r="S48" s="11">
        <f t="shared" si="4"/>
        <v>0</v>
      </c>
      <c r="T48" s="11">
        <f t="shared" si="4"/>
        <v>0</v>
      </c>
    </row>
    <row r="49" spans="1:20" s="3" customFormat="1" ht="15.75">
      <c r="A49" s="56" t="s">
        <v>84</v>
      </c>
      <c r="B49" s="56" t="s">
        <v>85</v>
      </c>
      <c r="C49" s="4">
        <v>1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 s="3" customFormat="1" ht="15.75">
      <c r="A50" s="56" t="s">
        <v>86</v>
      </c>
      <c r="B50" s="56" t="s">
        <v>87</v>
      </c>
      <c r="C50" s="4">
        <v>1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s="3" customFormat="1" ht="15.75">
      <c r="A51" s="56" t="s">
        <v>90</v>
      </c>
      <c r="B51" s="56" t="s">
        <v>88</v>
      </c>
      <c r="C51" s="4">
        <v>1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s="3" customFormat="1" ht="15.75">
      <c r="A52" s="56" t="s">
        <v>91</v>
      </c>
      <c r="B52" s="56" t="s">
        <v>89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31.5">
      <c r="A53" s="56" t="s">
        <v>92</v>
      </c>
      <c r="B53" s="50" t="s">
        <v>110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31.5">
      <c r="A54" s="50" t="s">
        <v>93</v>
      </c>
      <c r="B54" s="57" t="s">
        <v>111</v>
      </c>
      <c r="C54" s="11">
        <f>SUM(C49:C53)</f>
        <v>3</v>
      </c>
      <c r="D54" s="11">
        <f>SUM(D49:D53)</f>
        <v>3</v>
      </c>
      <c r="E54" s="11">
        <f aca="true" t="shared" si="5" ref="E54:T54">SUM(E49:E53)</f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3</v>
      </c>
      <c r="N54" s="11">
        <f t="shared" si="5"/>
        <v>3</v>
      </c>
      <c r="O54" s="11">
        <f t="shared" si="5"/>
        <v>0</v>
      </c>
      <c r="P54" s="11">
        <f t="shared" si="5"/>
        <v>0</v>
      </c>
      <c r="Q54" s="11">
        <f t="shared" si="5"/>
        <v>0</v>
      </c>
      <c r="R54" s="11">
        <f t="shared" si="5"/>
        <v>0</v>
      </c>
      <c r="S54" s="11">
        <f t="shared" si="5"/>
        <v>0</v>
      </c>
      <c r="T54" s="11">
        <f t="shared" si="5"/>
        <v>0</v>
      </c>
    </row>
    <row r="55" spans="1:20" ht="31.5">
      <c r="A55" s="50" t="s">
        <v>94</v>
      </c>
      <c r="B55" s="58" t="s">
        <v>112</v>
      </c>
      <c r="C55" s="12">
        <f>SUM(C42,C48,C54)</f>
        <v>30</v>
      </c>
      <c r="D55" s="12">
        <f aca="true" t="shared" si="6" ref="D55:T55">SUM(D42,D48,D54)</f>
        <v>27</v>
      </c>
      <c r="E55" s="12">
        <f t="shared" si="6"/>
        <v>3</v>
      </c>
      <c r="F55" s="12">
        <f t="shared" si="6"/>
        <v>0</v>
      </c>
      <c r="G55" s="12">
        <f t="shared" si="6"/>
        <v>0</v>
      </c>
      <c r="H55" s="12">
        <f t="shared" si="6"/>
        <v>0</v>
      </c>
      <c r="I55" s="12">
        <f t="shared" si="6"/>
        <v>0</v>
      </c>
      <c r="J55" s="12">
        <f t="shared" si="6"/>
        <v>0</v>
      </c>
      <c r="K55" s="12">
        <f t="shared" si="6"/>
        <v>0</v>
      </c>
      <c r="L55" s="12">
        <f t="shared" si="6"/>
        <v>0</v>
      </c>
      <c r="M55" s="12">
        <f t="shared" si="6"/>
        <v>27</v>
      </c>
      <c r="N55" s="12">
        <f t="shared" si="6"/>
        <v>27</v>
      </c>
      <c r="O55" s="12">
        <f t="shared" si="6"/>
        <v>0</v>
      </c>
      <c r="P55" s="12">
        <f t="shared" si="6"/>
        <v>3</v>
      </c>
      <c r="Q55" s="12">
        <f t="shared" si="6"/>
        <v>0</v>
      </c>
      <c r="R55" s="12">
        <f t="shared" si="6"/>
        <v>1</v>
      </c>
      <c r="S55" s="12">
        <f t="shared" si="6"/>
        <v>0</v>
      </c>
      <c r="T55" s="12">
        <f t="shared" si="6"/>
        <v>2</v>
      </c>
    </row>
    <row r="56" spans="1:20" ht="15.75">
      <c r="A56" s="2"/>
      <c r="B56" s="14" t="s">
        <v>125</v>
      </c>
      <c r="C56" s="15"/>
      <c r="D56" s="15"/>
      <c r="E56" s="15"/>
      <c r="F56" s="15"/>
      <c r="G56" s="15"/>
      <c r="H56" s="15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9" ht="12.75">
      <c r="A57" s="2"/>
      <c r="B57" s="16" t="s">
        <v>126</v>
      </c>
      <c r="C57" s="17"/>
      <c r="D57" s="17"/>
      <c r="E57" s="18" t="s">
        <v>127</v>
      </c>
      <c r="F57" s="18"/>
      <c r="G57" s="18"/>
      <c r="H57" s="17"/>
      <c r="I57" s="17"/>
    </row>
    <row r="58" spans="1:20" s="3" customFormat="1" ht="12.75">
      <c r="A58"/>
      <c r="B58" s="16" t="s">
        <v>128</v>
      </c>
      <c r="C58" s="18"/>
      <c r="D58" s="18"/>
      <c r="E58" s="18" t="s">
        <v>129</v>
      </c>
      <c r="F58" s="18"/>
      <c r="G58" s="18"/>
      <c r="H58" s="18"/>
      <c r="I58" s="18"/>
      <c r="J58"/>
      <c r="K58"/>
      <c r="L58"/>
      <c r="M58"/>
      <c r="N58"/>
      <c r="O58"/>
      <c r="P58"/>
      <c r="Q58"/>
      <c r="R58"/>
      <c r="S58"/>
      <c r="T58"/>
    </row>
    <row r="59" spans="1:20" s="3" customFormat="1" ht="12.75">
      <c r="A59"/>
      <c r="B59"/>
      <c r="C59"/>
      <c r="D59"/>
      <c r="E59" s="18" t="s">
        <v>130</v>
      </c>
      <c r="F59" s="18"/>
      <c r="G59" s="18"/>
      <c r="H59" s="18"/>
      <c r="I59" s="18"/>
      <c r="J59"/>
      <c r="K59"/>
      <c r="L59"/>
      <c r="M59"/>
      <c r="N59"/>
      <c r="O59"/>
      <c r="P59"/>
      <c r="Q59"/>
      <c r="R59"/>
      <c r="S59"/>
      <c r="T59"/>
    </row>
    <row r="60" spans="5:9" ht="12.75">
      <c r="E60" s="18" t="s">
        <v>131</v>
      </c>
      <c r="F60" s="18"/>
      <c r="G60" s="18"/>
      <c r="H60" s="18"/>
      <c r="I60" s="18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8" scale="98" r:id="rId2"/>
  <rowBreaks count="2" manualBreakCount="2">
    <brk id="26" max="19" man="1"/>
    <brk id="60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</cp:lastModifiedBy>
  <cp:lastPrinted>2004-09-22T05:14:46Z</cp:lastPrinted>
  <dcterms:created xsi:type="dcterms:W3CDTF">1996-10-14T23:33:28Z</dcterms:created>
  <dcterms:modified xsi:type="dcterms:W3CDTF">2004-10-14T08:48:57Z</dcterms:modified>
  <cp:category/>
  <cp:version/>
  <cp:contentType/>
  <cp:contentStatus/>
</cp:coreProperties>
</file>