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Foaie1" sheetId="1" r:id="rId1"/>
    <sheet name="Foaie2" sheetId="2" r:id="rId2"/>
    <sheet name="Foaie3" sheetId="3" r:id="rId3"/>
  </sheets>
  <definedNames>
    <definedName name="_xlnm.Print_Area" localSheetId="0">'Foaie1'!$A$1:$T$63</definedName>
  </definedNames>
  <calcPr fullCalcOnLoad="1"/>
</workbook>
</file>

<file path=xl/sharedStrings.xml><?xml version="1.0" encoding="utf-8"?>
<sst xmlns="http://schemas.openxmlformats.org/spreadsheetml/2006/main" count="196" uniqueCount="134">
  <si>
    <t>Nr.</t>
  </si>
  <si>
    <t>crt.</t>
  </si>
  <si>
    <t>total</t>
  </si>
  <si>
    <t>ocupate</t>
  </si>
  <si>
    <t>vacante</t>
  </si>
  <si>
    <t>publice</t>
  </si>
  <si>
    <t>Denumirea funcţiei</t>
  </si>
  <si>
    <t xml:space="preserve">                   Număr funcţii</t>
  </si>
  <si>
    <t xml:space="preserve">                    Număr funcţii publice de conducere</t>
  </si>
  <si>
    <t>Număr funcţii publice</t>
  </si>
  <si>
    <t>Număr</t>
  </si>
  <si>
    <t xml:space="preserve">funcţii  </t>
  </si>
  <si>
    <t>înfiinţate</t>
  </si>
  <si>
    <t>supuse</t>
  </si>
  <si>
    <t>rezervate</t>
  </si>
  <si>
    <t>rezerv.</t>
  </si>
  <si>
    <t>ce vor fi</t>
  </si>
  <si>
    <t>concurs</t>
  </si>
  <si>
    <t>1.</t>
  </si>
  <si>
    <t>2.</t>
  </si>
  <si>
    <t>0.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</si>
  <si>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</si>
  <si>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</si>
  <si>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</si>
  <si>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</si>
  <si>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</si>
  <si>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</si>
  <si>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</si>
  <si>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</si>
  <si>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</si>
  <si>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</si>
  <si>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</si>
  <si>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</si>
  <si>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</si>
  <si>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</si>
  <si>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</si>
  <si>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</si>
  <si>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 xml:space="preserve">    publici de conducere</t>
  </si>
  <si>
    <t xml:space="preserve">  categoriei funcţionarilor </t>
  </si>
  <si>
    <t xml:space="preserve">        de execuţie</t>
  </si>
  <si>
    <t xml:space="preserve">          publice</t>
  </si>
  <si>
    <t>TOTAL GENERAL</t>
  </si>
  <si>
    <t>Director executiv</t>
  </si>
  <si>
    <t>Director executiv adjunct</t>
  </si>
  <si>
    <t>Şef serviciu</t>
  </si>
  <si>
    <t>Şef birou</t>
  </si>
  <si>
    <t>Consilier cl.I superior</t>
  </si>
  <si>
    <t>Consilier cl.I principal</t>
  </si>
  <si>
    <t>Consilier cl.I asistent</t>
  </si>
  <si>
    <t>Consilier cl.I debutant</t>
  </si>
  <si>
    <t>19.</t>
  </si>
  <si>
    <t>20.</t>
  </si>
  <si>
    <t>Expert cl.I superior</t>
  </si>
  <si>
    <t>21.</t>
  </si>
  <si>
    <t>22.</t>
  </si>
  <si>
    <t>23.</t>
  </si>
  <si>
    <t>Expert cl.I principal</t>
  </si>
  <si>
    <t>Expert cl.I asistent</t>
  </si>
  <si>
    <t>Expert cl.I debutant</t>
  </si>
  <si>
    <t>24.</t>
  </si>
  <si>
    <t>Inspector cl.I superior</t>
  </si>
  <si>
    <t>Inspector cl.I principal</t>
  </si>
  <si>
    <t>Inspector cl.I asistent</t>
  </si>
  <si>
    <t>Inspector cl.I debutant</t>
  </si>
  <si>
    <t>25.</t>
  </si>
  <si>
    <t>26.</t>
  </si>
  <si>
    <t>27.</t>
  </si>
  <si>
    <t>28.</t>
  </si>
  <si>
    <t>Auditor cl.I superior</t>
  </si>
  <si>
    <t>29.</t>
  </si>
  <si>
    <t>30.</t>
  </si>
  <si>
    <t>31.</t>
  </si>
  <si>
    <t>Auditor cl.I principal</t>
  </si>
  <si>
    <t>Auditor cl.I asistent</t>
  </si>
  <si>
    <t>Auditor cl.I debutant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</si>
  <si>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</si>
  <si>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</si>
  <si>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</si>
  <si>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</si>
  <si>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</si>
  <si>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</si>
  <si>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</si>
  <si>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</si>
  <si>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</si>
  <si>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Referent cl.III superior</t>
  </si>
  <si>
    <t>41.</t>
  </si>
  <si>
    <t>Referent cl.III principal</t>
  </si>
  <si>
    <t>Referent cl.III asistent</t>
  </si>
  <si>
    <t>Referent cl.III debutant</t>
  </si>
  <si>
    <t>42.</t>
  </si>
  <si>
    <t>43.</t>
  </si>
  <si>
    <t>44.</t>
  </si>
  <si>
    <t>45.</t>
  </si>
  <si>
    <t>46.</t>
  </si>
  <si>
    <t>Secretar general al prefecturii</t>
  </si>
  <si>
    <t>Secretar general al judeţului şi municipiului Bucureşti</t>
  </si>
  <si>
    <t xml:space="preserve">Funcţii publice de conducere specifice  </t>
  </si>
  <si>
    <t xml:space="preserve">Total funcţii publice din cat.funcţ.publice de conducere  </t>
  </si>
  <si>
    <t>Consilier juridic cl.I. superior</t>
  </si>
  <si>
    <t>Consilier juridic cl.I. principal</t>
  </si>
  <si>
    <t>Consilier juridic cl.I.asistent</t>
  </si>
  <si>
    <t>Consilier juridic cl.I. debutant</t>
  </si>
  <si>
    <t>Funcţii publice specifice cl.I</t>
  </si>
  <si>
    <t>Total funcţii publice din clasa I</t>
  </si>
  <si>
    <t>Referent de spec. cl.II superior</t>
  </si>
  <si>
    <t>Referent de spec. cl.II principal</t>
  </si>
  <si>
    <t>Referent de spec. cl.II debutant</t>
  </si>
  <si>
    <t>Funcţii publice specifice cl.II</t>
  </si>
  <si>
    <t>Total funcţii publice din cl.II</t>
  </si>
  <si>
    <t>Funcţii publice specifice cl.III</t>
  </si>
  <si>
    <t xml:space="preserve">Total funcţii publice din cl.III </t>
  </si>
  <si>
    <t>Total funcţii publice de execuţie</t>
  </si>
  <si>
    <t>Secretar (municipii, sector,oraş, comună)</t>
  </si>
  <si>
    <t>reorganiz.</t>
  </si>
  <si>
    <t xml:space="preserve">                              Funcţii publice</t>
  </si>
  <si>
    <t>promo-</t>
  </si>
  <si>
    <t>vării</t>
  </si>
  <si>
    <t>absolv.</t>
  </si>
  <si>
    <t>INA</t>
  </si>
  <si>
    <t>Total funcţii publice din cat.înalţi funcţ. publici</t>
  </si>
  <si>
    <t xml:space="preserve">ocupate </t>
  </si>
  <si>
    <t>Referent de spec. cl.II asistent</t>
  </si>
  <si>
    <t>Funcţii corespunzătoare</t>
  </si>
  <si>
    <t xml:space="preserve">     înalţilor funcţionari publici</t>
  </si>
  <si>
    <t xml:space="preserve"> corespunzătoare categoriei </t>
  </si>
  <si>
    <t>Rd.1=Rd.11+Rd46</t>
  </si>
  <si>
    <t>Rd.46=Rd.33+Rd.39+Rd.45</t>
  </si>
  <si>
    <t>Col.2=Col.5+Col.12+Col.15</t>
  </si>
  <si>
    <t>Col.4=Col.8+Col.11+Col.14+Col.15</t>
  </si>
  <si>
    <t>Col.5=Col.6+Col.9</t>
  </si>
  <si>
    <t>Col.19=Col.4-(Col.17+Col.18)</t>
  </si>
  <si>
    <t xml:space="preserve">             NOTA:</t>
  </si>
  <si>
    <t>CONSILIUL JUDEŢEAN MUREŞ</t>
  </si>
  <si>
    <t>PLANUL DE OCUPARE A FUNCŢIILOR PUBLICE PENTRU ANUL 2005</t>
  </si>
</sst>
</file>

<file path=xl/styles.xml><?xml version="1.0" encoding="utf-8"?>
<styleSheet xmlns="http://schemas.openxmlformats.org/spreadsheetml/2006/main">
  <numFmts count="2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</numFmts>
  <fonts count="16">
    <font>
      <sz val="10"/>
      <name val="Arial"/>
      <family val="0"/>
    </font>
    <font>
      <sz val="9"/>
      <name val="Times New Roman"/>
      <family val="1"/>
    </font>
    <font>
      <sz val="9"/>
      <name val="Arial"/>
      <family val="0"/>
    </font>
    <font>
      <sz val="9"/>
      <color indexed="61"/>
      <name val="Times New Roman"/>
      <family val="1"/>
    </font>
    <font>
      <sz val="9"/>
      <color indexed="10"/>
      <name val="Times New Roman"/>
      <family val="1"/>
    </font>
    <font>
      <sz val="9"/>
      <color indexed="53"/>
      <name val="Times New Roman"/>
      <family val="1"/>
    </font>
    <font>
      <sz val="9"/>
      <color indexed="53"/>
      <name val="Arial"/>
      <family val="0"/>
    </font>
    <font>
      <sz val="9"/>
      <color indexed="12"/>
      <name val="Arial"/>
      <family val="0"/>
    </font>
    <font>
      <sz val="9"/>
      <color indexed="12"/>
      <name val="Times New Roman"/>
      <family val="1"/>
    </font>
    <font>
      <sz val="8"/>
      <name val="Arial"/>
      <family val="0"/>
    </font>
    <font>
      <b/>
      <sz val="8"/>
      <name val="Arial"/>
      <family val="0"/>
    </font>
    <font>
      <i/>
      <sz val="8"/>
      <name val="Arial"/>
      <family val="2"/>
    </font>
    <font>
      <b/>
      <sz val="9"/>
      <color indexed="61"/>
      <name val="Arial"/>
      <family val="2"/>
    </font>
    <font>
      <sz val="8"/>
      <name val="Times New Roman"/>
      <family val="1"/>
    </font>
    <font>
      <i/>
      <sz val="9"/>
      <name val="Arial"/>
      <family val="0"/>
    </font>
    <font>
      <i/>
      <sz val="9"/>
      <name val="Times New Roman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/>
    </xf>
    <xf numFmtId="0" fontId="2" fillId="0" borderId="1" xfId="0" applyFont="1" applyBorder="1" applyAlignment="1">
      <alignment vertical="center" wrapText="1"/>
    </xf>
    <xf numFmtId="49" fontId="2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left" vertical="justify" wrapText="1"/>
    </xf>
    <xf numFmtId="0" fontId="1" fillId="0" borderId="2" xfId="0" applyFont="1" applyBorder="1" applyAlignment="1">
      <alignment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4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1" fillId="0" borderId="1" xfId="0" applyFont="1" applyBorder="1" applyAlignment="1">
      <alignment wrapText="1"/>
    </xf>
    <xf numFmtId="0" fontId="6" fillId="0" borderId="1" xfId="0" applyFont="1" applyBorder="1" applyAlignment="1">
      <alignment vertical="center" wrapText="1"/>
    </xf>
    <xf numFmtId="0" fontId="5" fillId="0" borderId="1" xfId="0" applyFont="1" applyBorder="1" applyAlignment="1">
      <alignment wrapText="1"/>
    </xf>
    <xf numFmtId="0" fontId="7" fillId="0" borderId="1" xfId="0" applyFont="1" applyBorder="1" applyAlignment="1">
      <alignment vertical="center" wrapText="1"/>
    </xf>
    <xf numFmtId="0" fontId="8" fillId="0" borderId="1" xfId="0" applyFont="1" applyBorder="1" applyAlignment="1">
      <alignment wrapText="1"/>
    </xf>
    <xf numFmtId="0" fontId="2" fillId="0" borderId="0" xfId="0" applyFont="1" applyAlignment="1">
      <alignment vertical="center"/>
    </xf>
    <xf numFmtId="0" fontId="9" fillId="0" borderId="3" xfId="0" applyFont="1" applyBorder="1" applyAlignment="1">
      <alignment/>
    </xf>
    <xf numFmtId="0" fontId="9" fillId="0" borderId="4" xfId="0" applyFont="1" applyBorder="1" applyAlignment="1">
      <alignment/>
    </xf>
    <xf numFmtId="0" fontId="9" fillId="0" borderId="5" xfId="0" applyFont="1" applyBorder="1" applyAlignment="1">
      <alignment horizontal="center"/>
    </xf>
    <xf numFmtId="0" fontId="9" fillId="0" borderId="5" xfId="0" applyFont="1" applyBorder="1" applyAlignment="1">
      <alignment/>
    </xf>
    <xf numFmtId="0" fontId="9" fillId="0" borderId="5" xfId="0" applyFont="1" applyFill="1" applyBorder="1" applyAlignment="1">
      <alignment/>
    </xf>
    <xf numFmtId="0" fontId="9" fillId="0" borderId="6" xfId="0" applyFont="1" applyBorder="1" applyAlignment="1">
      <alignment/>
    </xf>
    <xf numFmtId="0" fontId="9" fillId="0" borderId="7" xfId="0" applyFont="1" applyBorder="1" applyAlignment="1">
      <alignment/>
    </xf>
    <xf numFmtId="0" fontId="9" fillId="0" borderId="8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10" fillId="0" borderId="9" xfId="0" applyFont="1" applyBorder="1" applyAlignment="1">
      <alignment/>
    </xf>
    <xf numFmtId="0" fontId="9" fillId="0" borderId="10" xfId="0" applyFont="1" applyFill="1" applyBorder="1" applyAlignment="1">
      <alignment horizontal="center"/>
    </xf>
    <xf numFmtId="0" fontId="9" fillId="0" borderId="11" xfId="0" applyFont="1" applyBorder="1" applyAlignment="1">
      <alignment/>
    </xf>
    <xf numFmtId="0" fontId="9" fillId="0" borderId="8" xfId="0" applyFont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11" xfId="0" applyFont="1" applyFill="1" applyBorder="1" applyAlignment="1">
      <alignment/>
    </xf>
    <xf numFmtId="0" fontId="9" fillId="0" borderId="12" xfId="0" applyFont="1" applyBorder="1" applyAlignment="1">
      <alignment/>
    </xf>
    <xf numFmtId="0" fontId="9" fillId="0" borderId="12" xfId="0" applyFont="1" applyFill="1" applyBorder="1" applyAlignment="1">
      <alignment/>
    </xf>
    <xf numFmtId="0" fontId="9" fillId="0" borderId="13" xfId="0" applyFont="1" applyBorder="1" applyAlignment="1">
      <alignment/>
    </xf>
    <xf numFmtId="0" fontId="9" fillId="0" borderId="14" xfId="0" applyFont="1" applyBorder="1" applyAlignment="1">
      <alignment/>
    </xf>
    <xf numFmtId="0" fontId="9" fillId="0" borderId="15" xfId="0" applyFont="1" applyBorder="1" applyAlignment="1">
      <alignment/>
    </xf>
    <xf numFmtId="0" fontId="9" fillId="0" borderId="16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0" xfId="0" applyFont="1" applyAlignment="1">
      <alignment vertical="center"/>
    </xf>
    <xf numFmtId="0" fontId="11" fillId="0" borderId="3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0" fontId="12" fillId="0" borderId="1" xfId="0" applyFont="1" applyBorder="1" applyAlignment="1">
      <alignment/>
    </xf>
    <xf numFmtId="0" fontId="6" fillId="0" borderId="1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9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1" xfId="0" applyFont="1" applyBorder="1" applyAlignment="1">
      <alignment vertical="center"/>
    </xf>
    <xf numFmtId="0" fontId="14" fillId="0" borderId="1" xfId="0" applyFont="1" applyBorder="1" applyAlignment="1">
      <alignment vertical="center" wrapText="1"/>
    </xf>
    <xf numFmtId="0" fontId="15" fillId="0" borderId="1" xfId="0" applyFont="1" applyBorder="1" applyAlignment="1">
      <alignment/>
    </xf>
    <xf numFmtId="0" fontId="1" fillId="0" borderId="1" xfId="0" applyFont="1" applyFill="1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21</xdr:row>
      <xdr:rowOff>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609600" y="5295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5</xdr:col>
      <xdr:colOff>0</xdr:colOff>
      <xdr:row>4</xdr:row>
      <xdr:rowOff>0</xdr:rowOff>
    </xdr:from>
    <xdr:to>
      <xdr:col>5</xdr:col>
      <xdr:colOff>0</xdr:colOff>
      <xdr:row>5</xdr:row>
      <xdr:rowOff>28575</xdr:rowOff>
    </xdr:to>
    <xdr:sp>
      <xdr:nvSpPr>
        <xdr:cNvPr id="2" name="Line 2"/>
        <xdr:cNvSpPr>
          <a:spLocks/>
        </xdr:cNvSpPr>
      </xdr:nvSpPr>
      <xdr:spPr>
        <a:xfrm>
          <a:off x="2676525" y="666750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5</xdr:row>
      <xdr:rowOff>19050</xdr:rowOff>
    </xdr:to>
    <xdr:sp>
      <xdr:nvSpPr>
        <xdr:cNvPr id="3" name="Line 3"/>
        <xdr:cNvSpPr>
          <a:spLocks/>
        </xdr:cNvSpPr>
      </xdr:nvSpPr>
      <xdr:spPr>
        <a:xfrm>
          <a:off x="3019425" y="66675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3</xdr:row>
      <xdr:rowOff>161925</xdr:rowOff>
    </xdr:from>
    <xdr:to>
      <xdr:col>12</xdr:col>
      <xdr:colOff>0</xdr:colOff>
      <xdr:row>5</xdr:row>
      <xdr:rowOff>28575</xdr:rowOff>
    </xdr:to>
    <xdr:sp>
      <xdr:nvSpPr>
        <xdr:cNvPr id="4" name="Line 16"/>
        <xdr:cNvSpPr>
          <a:spLocks/>
        </xdr:cNvSpPr>
      </xdr:nvSpPr>
      <xdr:spPr>
        <a:xfrm>
          <a:off x="5667375" y="657225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3"/>
  <sheetViews>
    <sheetView tabSelected="1" view="pageBreakPreview" zoomScaleSheetLayoutView="100" workbookViewId="0" topLeftCell="A1">
      <selection activeCell="B6" sqref="B6"/>
    </sheetView>
  </sheetViews>
  <sheetFormatPr defaultColWidth="9.140625" defaultRowHeight="12.75"/>
  <cols>
    <col min="1" max="1" width="3.57421875" style="0" customWidth="1"/>
    <col min="2" max="2" width="18.00390625" style="0" customWidth="1"/>
    <col min="3" max="3" width="4.7109375" style="0" customWidth="1"/>
    <col min="4" max="4" width="7.140625" style="0" customWidth="1"/>
    <col min="5" max="5" width="6.7109375" style="0" customWidth="1"/>
    <col min="6" max="6" width="5.140625" style="0" customWidth="1"/>
    <col min="7" max="7" width="6.28125" style="0" customWidth="1"/>
    <col min="8" max="8" width="6.8515625" style="0" customWidth="1"/>
    <col min="9" max="9" width="7.28125" style="0" customWidth="1"/>
    <col min="10" max="10" width="6.28125" style="0" customWidth="1"/>
    <col min="11" max="11" width="6.7109375" style="0" customWidth="1"/>
    <col min="12" max="12" width="6.28125" style="0" customWidth="1"/>
    <col min="13" max="13" width="4.8515625" style="0" customWidth="1"/>
    <col min="14" max="14" width="6.57421875" style="0" customWidth="1"/>
    <col min="15" max="15" width="6.7109375" style="0" customWidth="1"/>
    <col min="16" max="16" width="7.00390625" style="0" customWidth="1"/>
    <col min="17" max="17" width="8.28125" style="0" customWidth="1"/>
    <col min="18" max="18" width="8.140625" style="0" customWidth="1"/>
    <col min="19" max="19" width="6.57421875" style="0" customWidth="1"/>
    <col min="20" max="20" width="8.140625" style="0" customWidth="1"/>
  </cols>
  <sheetData>
    <row r="1" spans="1:20" ht="12.75">
      <c r="A1" s="2"/>
      <c r="B1" s="3" t="s">
        <v>132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0" ht="12.75">
      <c r="A2" s="2"/>
      <c r="B2" s="3"/>
      <c r="C2" s="3"/>
      <c r="D2" s="3"/>
      <c r="E2" s="3"/>
      <c r="F2" s="3"/>
      <c r="G2" s="3" t="s">
        <v>133</v>
      </c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13.5" thickBot="1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0" ht="13.5" thickBot="1">
      <c r="A4" s="24" t="s">
        <v>0</v>
      </c>
      <c r="B4" s="25" t="s">
        <v>6</v>
      </c>
      <c r="C4" s="26" t="s">
        <v>7</v>
      </c>
      <c r="D4" s="27"/>
      <c r="E4" s="25"/>
      <c r="F4" s="28" t="s">
        <v>8</v>
      </c>
      <c r="G4" s="27"/>
      <c r="H4" s="27"/>
      <c r="I4" s="27"/>
      <c r="J4" s="27"/>
      <c r="K4" s="27"/>
      <c r="L4" s="27"/>
      <c r="M4" s="29"/>
      <c r="N4" s="27"/>
      <c r="O4" s="25"/>
      <c r="P4" s="27" t="s">
        <v>10</v>
      </c>
      <c r="Q4" s="29" t="s">
        <v>10</v>
      </c>
      <c r="R4" s="29" t="s">
        <v>10</v>
      </c>
      <c r="S4" s="29" t="s">
        <v>10</v>
      </c>
      <c r="T4" s="24" t="s">
        <v>10</v>
      </c>
    </row>
    <row r="5" spans="1:20" ht="12.75">
      <c r="A5" s="30" t="s">
        <v>1</v>
      </c>
      <c r="B5" s="31" t="s">
        <v>5</v>
      </c>
      <c r="C5" s="32" t="s">
        <v>40</v>
      </c>
      <c r="D5" s="32"/>
      <c r="E5" s="33"/>
      <c r="F5" s="25"/>
      <c r="G5" s="34" t="s">
        <v>114</v>
      </c>
      <c r="H5" s="27"/>
      <c r="I5" s="25"/>
      <c r="J5" s="28" t="s">
        <v>122</v>
      </c>
      <c r="K5" s="27"/>
      <c r="L5" s="27"/>
      <c r="M5" s="35"/>
      <c r="N5" s="32"/>
      <c r="O5" s="36"/>
      <c r="P5" s="32" t="s">
        <v>11</v>
      </c>
      <c r="Q5" s="35" t="s">
        <v>11</v>
      </c>
      <c r="R5" s="35" t="s">
        <v>11</v>
      </c>
      <c r="S5" s="35" t="s">
        <v>11</v>
      </c>
      <c r="T5" s="30" t="s">
        <v>11</v>
      </c>
    </row>
    <row r="6" spans="1:20" ht="12.75">
      <c r="A6" s="30"/>
      <c r="B6" s="31"/>
      <c r="C6" s="32"/>
      <c r="D6" s="32"/>
      <c r="E6" s="32"/>
      <c r="F6" s="30"/>
      <c r="G6" s="37" t="s">
        <v>124</v>
      </c>
      <c r="H6" s="32"/>
      <c r="I6" s="36"/>
      <c r="J6" s="37" t="s">
        <v>38</v>
      </c>
      <c r="K6" s="32"/>
      <c r="L6" s="32"/>
      <c r="M6" s="35" t="s">
        <v>9</v>
      </c>
      <c r="N6" s="32"/>
      <c r="O6" s="36"/>
      <c r="P6" s="32" t="s">
        <v>5</v>
      </c>
      <c r="Q6" s="35" t="s">
        <v>5</v>
      </c>
      <c r="R6" s="35" t="s">
        <v>5</v>
      </c>
      <c r="S6" s="35" t="s">
        <v>5</v>
      </c>
      <c r="T6" s="30" t="s">
        <v>5</v>
      </c>
    </row>
    <row r="7" spans="1:20" ht="12.75">
      <c r="A7" s="30"/>
      <c r="B7" s="31"/>
      <c r="C7" s="32"/>
      <c r="D7" s="32"/>
      <c r="E7" s="32"/>
      <c r="F7" s="30"/>
      <c r="G7" s="37" t="s">
        <v>123</v>
      </c>
      <c r="H7" s="32"/>
      <c r="I7" s="36"/>
      <c r="J7" s="37" t="s">
        <v>37</v>
      </c>
      <c r="K7" s="32"/>
      <c r="L7" s="32"/>
      <c r="M7" s="35" t="s">
        <v>39</v>
      </c>
      <c r="N7" s="32"/>
      <c r="O7" s="36"/>
      <c r="P7" s="32" t="s">
        <v>12</v>
      </c>
      <c r="Q7" s="35" t="s">
        <v>13</v>
      </c>
      <c r="R7" s="35" t="s">
        <v>14</v>
      </c>
      <c r="S7" s="38" t="s">
        <v>15</v>
      </c>
      <c r="T7" s="30" t="s">
        <v>16</v>
      </c>
    </row>
    <row r="8" spans="1:20" ht="13.5" thickBot="1">
      <c r="A8" s="30"/>
      <c r="B8" s="31"/>
      <c r="C8" s="39"/>
      <c r="D8" s="39"/>
      <c r="E8" s="39"/>
      <c r="F8" s="30"/>
      <c r="G8" s="40"/>
      <c r="H8" s="39"/>
      <c r="I8" s="41"/>
      <c r="J8" s="40"/>
      <c r="K8" s="39"/>
      <c r="L8" s="39"/>
      <c r="M8" s="42"/>
      <c r="N8" s="39"/>
      <c r="O8" s="41"/>
      <c r="P8" s="32"/>
      <c r="Q8" s="35" t="s">
        <v>113</v>
      </c>
      <c r="R8" s="35" t="s">
        <v>115</v>
      </c>
      <c r="S8" s="38" t="s">
        <v>117</v>
      </c>
      <c r="T8" s="30" t="s">
        <v>120</v>
      </c>
    </row>
    <row r="9" spans="1:20" ht="13.5" thickBot="1">
      <c r="A9" s="43"/>
      <c r="B9" s="41"/>
      <c r="C9" s="44" t="s">
        <v>2</v>
      </c>
      <c r="D9" s="45" t="s">
        <v>3</v>
      </c>
      <c r="E9" s="46" t="s">
        <v>4</v>
      </c>
      <c r="F9" s="47" t="s">
        <v>2</v>
      </c>
      <c r="G9" s="48" t="s">
        <v>2</v>
      </c>
      <c r="H9" s="49" t="s">
        <v>3</v>
      </c>
      <c r="I9" s="49" t="s">
        <v>4</v>
      </c>
      <c r="J9" s="49" t="s">
        <v>2</v>
      </c>
      <c r="K9" s="49" t="s">
        <v>3</v>
      </c>
      <c r="L9" s="49" t="s">
        <v>4</v>
      </c>
      <c r="M9" s="49" t="s">
        <v>2</v>
      </c>
      <c r="N9" s="49" t="s">
        <v>3</v>
      </c>
      <c r="O9" s="49" t="s">
        <v>4</v>
      </c>
      <c r="P9" s="42"/>
      <c r="Q9" s="42"/>
      <c r="R9" s="42" t="s">
        <v>116</v>
      </c>
      <c r="S9" s="42" t="s">
        <v>118</v>
      </c>
      <c r="T9" s="43" t="s">
        <v>17</v>
      </c>
    </row>
    <row r="10" spans="1:20" ht="12.75">
      <c r="A10" s="51" t="s">
        <v>20</v>
      </c>
      <c r="B10" s="51" t="s">
        <v>18</v>
      </c>
      <c r="C10" s="51" t="s">
        <v>19</v>
      </c>
      <c r="D10" s="51" t="s">
        <v>21</v>
      </c>
      <c r="E10" s="51" t="s">
        <v>22</v>
      </c>
      <c r="F10" s="52" t="s">
        <v>23</v>
      </c>
      <c r="G10" s="53" t="s">
        <v>24</v>
      </c>
      <c r="H10" s="53" t="s">
        <v>25</v>
      </c>
      <c r="I10" s="53" t="s">
        <v>26</v>
      </c>
      <c r="J10" s="53" t="s">
        <v>27</v>
      </c>
      <c r="K10" s="53" t="s">
        <v>28</v>
      </c>
      <c r="L10" s="53" t="s">
        <v>29</v>
      </c>
      <c r="M10" s="53" t="s">
        <v>30</v>
      </c>
      <c r="N10" s="53" t="s">
        <v>31</v>
      </c>
      <c r="O10" s="53" t="s">
        <v>32</v>
      </c>
      <c r="P10" s="53" t="s">
        <v>33</v>
      </c>
      <c r="Q10" s="53" t="s">
        <v>34</v>
      </c>
      <c r="R10" s="53" t="s">
        <v>35</v>
      </c>
      <c r="S10" s="53" t="s">
        <v>36</v>
      </c>
      <c r="T10" s="53" t="s">
        <v>50</v>
      </c>
    </row>
    <row r="11" spans="1:20" ht="12.75">
      <c r="A11" s="54" t="s">
        <v>18</v>
      </c>
      <c r="B11" s="54" t="s">
        <v>41</v>
      </c>
      <c r="C11" s="4">
        <f>SUM(C21,C57)</f>
        <v>112</v>
      </c>
      <c r="D11" s="4">
        <f aca="true" t="shared" si="0" ref="D11:T11">SUM(D21,D57)</f>
        <v>95</v>
      </c>
      <c r="E11" s="4">
        <f t="shared" si="0"/>
        <v>17</v>
      </c>
      <c r="F11" s="4">
        <f t="shared" si="0"/>
        <v>13</v>
      </c>
      <c r="G11" s="4">
        <f t="shared" si="0"/>
        <v>1</v>
      </c>
      <c r="H11" s="4">
        <f t="shared" si="0"/>
        <v>1</v>
      </c>
      <c r="I11" s="4">
        <f t="shared" si="0"/>
        <v>0</v>
      </c>
      <c r="J11" s="4">
        <f t="shared" si="0"/>
        <v>12</v>
      </c>
      <c r="K11" s="4">
        <f t="shared" si="0"/>
        <v>12</v>
      </c>
      <c r="L11" s="4">
        <f t="shared" si="0"/>
        <v>0</v>
      </c>
      <c r="M11" s="4">
        <f t="shared" si="0"/>
        <v>88</v>
      </c>
      <c r="N11" s="4">
        <f t="shared" si="0"/>
        <v>82</v>
      </c>
      <c r="O11" s="4">
        <f t="shared" si="0"/>
        <v>6</v>
      </c>
      <c r="P11" s="4">
        <f t="shared" si="0"/>
        <v>11</v>
      </c>
      <c r="Q11" s="4">
        <f t="shared" si="0"/>
        <v>4</v>
      </c>
      <c r="R11" s="4">
        <f t="shared" si="0"/>
        <v>9</v>
      </c>
      <c r="S11" s="4">
        <f t="shared" si="0"/>
        <v>0</v>
      </c>
      <c r="T11" s="4">
        <f t="shared" si="0"/>
        <v>8</v>
      </c>
    </row>
    <row r="12" spans="1:20" ht="26.25" customHeight="1">
      <c r="A12" s="5" t="s">
        <v>19</v>
      </c>
      <c r="B12" s="6" t="s">
        <v>94</v>
      </c>
      <c r="C12" s="7"/>
      <c r="D12" s="7"/>
      <c r="E12" s="7"/>
      <c r="F12" s="7"/>
      <c r="G12" s="7"/>
      <c r="H12" s="7"/>
      <c r="I12" s="8"/>
      <c r="J12" s="8"/>
      <c r="K12" s="7"/>
      <c r="L12" s="7"/>
      <c r="M12" s="7"/>
      <c r="N12" s="7"/>
      <c r="O12" s="7"/>
      <c r="P12" s="7"/>
      <c r="Q12" s="7"/>
      <c r="R12" s="7"/>
      <c r="S12" s="7"/>
      <c r="T12" s="7"/>
    </row>
    <row r="13" spans="1:20" ht="45.75" customHeight="1">
      <c r="A13" s="9" t="s">
        <v>21</v>
      </c>
      <c r="B13" s="10" t="s">
        <v>95</v>
      </c>
      <c r="C13" s="11">
        <v>1</v>
      </c>
      <c r="D13" s="11">
        <v>1</v>
      </c>
      <c r="E13" s="11">
        <v>0</v>
      </c>
      <c r="F13" s="11">
        <v>1</v>
      </c>
      <c r="G13" s="11">
        <v>1</v>
      </c>
      <c r="H13" s="11">
        <v>1</v>
      </c>
      <c r="I13" s="12"/>
      <c r="J13" s="12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ht="39.75" customHeight="1">
      <c r="A14" s="13" t="s">
        <v>22</v>
      </c>
      <c r="B14" s="14" t="s">
        <v>119</v>
      </c>
      <c r="C14" s="11"/>
      <c r="D14" s="11"/>
      <c r="E14" s="11"/>
      <c r="F14" s="11"/>
      <c r="G14" s="11"/>
      <c r="H14" s="11"/>
      <c r="I14" s="12"/>
      <c r="J14" s="12"/>
      <c r="K14" s="11"/>
      <c r="L14" s="11"/>
      <c r="M14" s="11"/>
      <c r="N14" s="11"/>
      <c r="O14" s="11"/>
      <c r="P14" s="11"/>
      <c r="Q14" s="11"/>
      <c r="R14" s="11"/>
      <c r="S14" s="11"/>
      <c r="T14" s="11"/>
    </row>
    <row r="15" spans="1:20" ht="29.25" customHeight="1">
      <c r="A15" s="14" t="s">
        <v>23</v>
      </c>
      <c r="B15" s="5" t="s">
        <v>112</v>
      </c>
      <c r="C15" s="11"/>
      <c r="D15" s="11"/>
      <c r="E15" s="11"/>
      <c r="F15" s="11"/>
      <c r="G15" s="11"/>
      <c r="H15" s="11"/>
      <c r="I15" s="12"/>
      <c r="J15" s="12"/>
      <c r="K15" s="11"/>
      <c r="L15" s="11"/>
      <c r="M15" s="11"/>
      <c r="N15" s="11"/>
      <c r="O15" s="11"/>
      <c r="P15" s="11"/>
      <c r="Q15" s="11"/>
      <c r="R15" s="11"/>
      <c r="S15" s="11"/>
      <c r="T15" s="11"/>
    </row>
    <row r="16" spans="1:20" ht="12.75">
      <c r="A16" s="15" t="s">
        <v>24</v>
      </c>
      <c r="B16" s="15" t="s">
        <v>42</v>
      </c>
      <c r="C16" s="7">
        <v>3</v>
      </c>
      <c r="D16" s="7">
        <v>3</v>
      </c>
      <c r="E16" s="7">
        <v>0</v>
      </c>
      <c r="F16" s="7">
        <v>3</v>
      </c>
      <c r="G16" s="62">
        <v>0</v>
      </c>
      <c r="H16" s="7">
        <v>0</v>
      </c>
      <c r="I16" s="7">
        <v>0</v>
      </c>
      <c r="J16" s="7">
        <v>3</v>
      </c>
      <c r="K16" s="7">
        <v>3</v>
      </c>
      <c r="L16" s="7">
        <v>0</v>
      </c>
      <c r="M16" s="7"/>
      <c r="N16" s="7"/>
      <c r="O16" s="7"/>
      <c r="P16" s="7"/>
      <c r="Q16" s="7"/>
      <c r="R16" s="7"/>
      <c r="S16" s="7"/>
      <c r="T16" s="7"/>
    </row>
    <row r="17" spans="1:20" ht="24">
      <c r="A17" s="15" t="s">
        <v>25</v>
      </c>
      <c r="B17" s="5" t="s">
        <v>43</v>
      </c>
      <c r="C17" s="7"/>
      <c r="D17" s="7">
        <v>0</v>
      </c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</row>
    <row r="18" spans="1:20" ht="12.75">
      <c r="A18" s="15" t="s">
        <v>26</v>
      </c>
      <c r="B18" s="15" t="s">
        <v>44</v>
      </c>
      <c r="C18" s="7">
        <v>9</v>
      </c>
      <c r="D18" s="7">
        <v>8</v>
      </c>
      <c r="E18" s="7">
        <v>1</v>
      </c>
      <c r="F18" s="7">
        <v>8</v>
      </c>
      <c r="G18" s="7">
        <v>0</v>
      </c>
      <c r="H18" s="7">
        <v>0</v>
      </c>
      <c r="I18" s="7">
        <v>0</v>
      </c>
      <c r="J18" s="7">
        <v>8</v>
      </c>
      <c r="K18" s="7">
        <v>8</v>
      </c>
      <c r="L18" s="7">
        <v>0</v>
      </c>
      <c r="M18" s="7"/>
      <c r="N18" s="7"/>
      <c r="O18" s="7"/>
      <c r="P18" s="7">
        <v>1</v>
      </c>
      <c r="Q18" s="7">
        <v>0</v>
      </c>
      <c r="R18" s="7">
        <v>1</v>
      </c>
      <c r="S18" s="7">
        <v>0</v>
      </c>
      <c r="T18" s="7">
        <v>0</v>
      </c>
    </row>
    <row r="19" spans="1:20" ht="12.75">
      <c r="A19" s="15" t="s">
        <v>27</v>
      </c>
      <c r="B19" s="15" t="s">
        <v>45</v>
      </c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</row>
    <row r="20" spans="1:20" ht="35.25" customHeight="1">
      <c r="A20" s="15" t="s">
        <v>28</v>
      </c>
      <c r="B20" s="5" t="s">
        <v>96</v>
      </c>
      <c r="C20" s="7">
        <v>1</v>
      </c>
      <c r="D20" s="7">
        <v>1</v>
      </c>
      <c r="E20" s="7">
        <v>0</v>
      </c>
      <c r="F20" s="7">
        <v>1</v>
      </c>
      <c r="G20" s="7">
        <v>0</v>
      </c>
      <c r="H20" s="7">
        <v>0</v>
      </c>
      <c r="I20" s="7">
        <v>0</v>
      </c>
      <c r="J20" s="7">
        <v>1</v>
      </c>
      <c r="K20" s="7">
        <v>1</v>
      </c>
      <c r="L20" s="7">
        <v>0</v>
      </c>
      <c r="M20" s="7"/>
      <c r="N20" s="7"/>
      <c r="O20" s="7"/>
      <c r="P20" s="7"/>
      <c r="Q20" s="7"/>
      <c r="R20" s="7"/>
      <c r="S20" s="7"/>
      <c r="T20" s="7"/>
    </row>
    <row r="21" spans="1:20" ht="35.25" customHeight="1">
      <c r="A21" s="55" t="s">
        <v>29</v>
      </c>
      <c r="B21" s="19" t="s">
        <v>97</v>
      </c>
      <c r="C21" s="16">
        <f>SUM(C13:C20)</f>
        <v>14</v>
      </c>
      <c r="D21" s="16">
        <f aca="true" t="shared" si="1" ref="D21:T21">SUM(D13:D20)</f>
        <v>13</v>
      </c>
      <c r="E21" s="16">
        <f t="shared" si="1"/>
        <v>1</v>
      </c>
      <c r="F21" s="16">
        <f t="shared" si="1"/>
        <v>13</v>
      </c>
      <c r="G21" s="16">
        <f t="shared" si="1"/>
        <v>1</v>
      </c>
      <c r="H21" s="16">
        <f t="shared" si="1"/>
        <v>1</v>
      </c>
      <c r="I21" s="16">
        <f t="shared" si="1"/>
        <v>0</v>
      </c>
      <c r="J21" s="16">
        <f t="shared" si="1"/>
        <v>12</v>
      </c>
      <c r="K21" s="16">
        <f t="shared" si="1"/>
        <v>12</v>
      </c>
      <c r="L21" s="16">
        <f t="shared" si="1"/>
        <v>0</v>
      </c>
      <c r="M21" s="16">
        <f t="shared" si="1"/>
        <v>0</v>
      </c>
      <c r="N21" s="16">
        <f t="shared" si="1"/>
        <v>0</v>
      </c>
      <c r="O21" s="16">
        <f t="shared" si="1"/>
        <v>0</v>
      </c>
      <c r="P21" s="16">
        <f t="shared" si="1"/>
        <v>1</v>
      </c>
      <c r="Q21" s="16">
        <f t="shared" si="1"/>
        <v>0</v>
      </c>
      <c r="R21" s="16">
        <f t="shared" si="1"/>
        <v>1</v>
      </c>
      <c r="S21" s="16">
        <f t="shared" si="1"/>
        <v>0</v>
      </c>
      <c r="T21" s="16">
        <f t="shared" si="1"/>
        <v>0</v>
      </c>
    </row>
    <row r="22" spans="1:20" ht="12.75">
      <c r="A22" s="15" t="s">
        <v>30</v>
      </c>
      <c r="B22" s="15" t="s">
        <v>46</v>
      </c>
      <c r="C22" s="7">
        <v>13</v>
      </c>
      <c r="D22" s="7">
        <v>10</v>
      </c>
      <c r="E22" s="7">
        <v>3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11</v>
      </c>
      <c r="N22" s="7">
        <v>10</v>
      </c>
      <c r="O22" s="7">
        <v>1</v>
      </c>
      <c r="P22" s="7">
        <v>2</v>
      </c>
      <c r="Q22" s="7">
        <v>0</v>
      </c>
      <c r="R22" s="7">
        <v>2</v>
      </c>
      <c r="S22" s="7">
        <v>0</v>
      </c>
      <c r="T22" s="7">
        <v>1</v>
      </c>
    </row>
    <row r="23" spans="1:20" ht="12.75">
      <c r="A23" s="15" t="s">
        <v>31</v>
      </c>
      <c r="B23" s="15" t="s">
        <v>47</v>
      </c>
      <c r="C23" s="7">
        <v>21</v>
      </c>
      <c r="D23" s="7">
        <v>17</v>
      </c>
      <c r="E23" s="7">
        <v>4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17</v>
      </c>
      <c r="N23" s="7">
        <v>17</v>
      </c>
      <c r="O23" s="7">
        <v>0</v>
      </c>
      <c r="P23" s="7">
        <v>4</v>
      </c>
      <c r="Q23" s="7">
        <v>0</v>
      </c>
      <c r="R23" s="7">
        <v>3</v>
      </c>
      <c r="S23" s="7">
        <v>0</v>
      </c>
      <c r="T23" s="7">
        <v>1</v>
      </c>
    </row>
    <row r="24" spans="1:20" ht="12.75">
      <c r="A24" s="15" t="s">
        <v>32</v>
      </c>
      <c r="B24" s="15" t="s">
        <v>48</v>
      </c>
      <c r="C24" s="7">
        <v>16</v>
      </c>
      <c r="D24" s="7">
        <v>11</v>
      </c>
      <c r="E24" s="7">
        <v>5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13</v>
      </c>
      <c r="N24" s="7">
        <v>11</v>
      </c>
      <c r="O24" s="7">
        <v>2</v>
      </c>
      <c r="P24" s="7">
        <v>3</v>
      </c>
      <c r="Q24" s="7">
        <v>0</v>
      </c>
      <c r="R24" s="7">
        <v>2</v>
      </c>
      <c r="S24" s="7">
        <v>0</v>
      </c>
      <c r="T24" s="7">
        <v>3</v>
      </c>
    </row>
    <row r="25" spans="1:20" ht="12.75">
      <c r="A25" s="15" t="s">
        <v>33</v>
      </c>
      <c r="B25" s="15" t="s">
        <v>49</v>
      </c>
      <c r="C25" s="7">
        <v>1</v>
      </c>
      <c r="D25" s="7">
        <v>0</v>
      </c>
      <c r="E25" s="7">
        <v>1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7">
        <v>1</v>
      </c>
      <c r="Q25" s="7">
        <v>0</v>
      </c>
      <c r="R25" s="7">
        <v>0</v>
      </c>
      <c r="S25" s="7">
        <v>0</v>
      </c>
      <c r="T25" s="7">
        <v>1</v>
      </c>
    </row>
    <row r="26" spans="1:20" ht="24">
      <c r="A26" s="15" t="s">
        <v>34</v>
      </c>
      <c r="B26" s="5" t="s">
        <v>98</v>
      </c>
      <c r="C26" s="7">
        <v>2</v>
      </c>
      <c r="D26" s="7">
        <v>2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2</v>
      </c>
      <c r="N26" s="7">
        <v>2</v>
      </c>
      <c r="O26" s="7">
        <v>0</v>
      </c>
      <c r="P26" s="7">
        <v>0</v>
      </c>
      <c r="Q26" s="7">
        <v>0</v>
      </c>
      <c r="R26" s="7">
        <v>0</v>
      </c>
      <c r="S26" s="7">
        <v>0</v>
      </c>
      <c r="T26" s="7">
        <v>0</v>
      </c>
    </row>
    <row r="27" spans="1:20" ht="24">
      <c r="A27" s="15" t="s">
        <v>35</v>
      </c>
      <c r="B27" s="5" t="s">
        <v>99</v>
      </c>
      <c r="C27" s="7">
        <v>2</v>
      </c>
      <c r="D27" s="7">
        <v>2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2</v>
      </c>
      <c r="N27" s="7">
        <v>2</v>
      </c>
      <c r="O27" s="7">
        <v>0</v>
      </c>
      <c r="P27" s="7">
        <v>0</v>
      </c>
      <c r="Q27" s="7">
        <v>0</v>
      </c>
      <c r="R27" s="7">
        <v>0</v>
      </c>
      <c r="S27" s="7">
        <v>0</v>
      </c>
      <c r="T27" s="7">
        <v>0</v>
      </c>
    </row>
    <row r="28" spans="1:20" ht="24">
      <c r="A28" s="15" t="s">
        <v>36</v>
      </c>
      <c r="B28" s="5" t="s">
        <v>100</v>
      </c>
      <c r="C28" s="7">
        <v>2</v>
      </c>
      <c r="D28" s="7">
        <v>2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2</v>
      </c>
      <c r="N28" s="7">
        <v>2</v>
      </c>
      <c r="O28" s="7">
        <v>0</v>
      </c>
      <c r="P28" s="7">
        <v>0</v>
      </c>
      <c r="Q28" s="7">
        <v>0</v>
      </c>
      <c r="R28" s="7">
        <v>0</v>
      </c>
      <c r="S28" s="7">
        <v>0</v>
      </c>
      <c r="T28" s="7">
        <v>0</v>
      </c>
    </row>
    <row r="29" spans="1:20" ht="24">
      <c r="A29" s="15" t="s">
        <v>50</v>
      </c>
      <c r="B29" s="5" t="s">
        <v>101</v>
      </c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</row>
    <row r="30" spans="1:20" ht="12.75">
      <c r="A30" s="59" t="s">
        <v>20</v>
      </c>
      <c r="B30" s="60" t="s">
        <v>18</v>
      </c>
      <c r="C30" s="61" t="s">
        <v>19</v>
      </c>
      <c r="D30" s="61" t="s">
        <v>21</v>
      </c>
      <c r="E30" s="61" t="s">
        <v>22</v>
      </c>
      <c r="F30" s="61" t="s">
        <v>23</v>
      </c>
      <c r="G30" s="61" t="s">
        <v>24</v>
      </c>
      <c r="H30" s="61" t="s">
        <v>25</v>
      </c>
      <c r="I30" s="61" t="s">
        <v>26</v>
      </c>
      <c r="J30" s="61" t="s">
        <v>27</v>
      </c>
      <c r="K30" s="61" t="s">
        <v>28</v>
      </c>
      <c r="L30" s="61" t="s">
        <v>29</v>
      </c>
      <c r="M30" s="61" t="s">
        <v>30</v>
      </c>
      <c r="N30" s="61" t="s">
        <v>31</v>
      </c>
      <c r="O30" s="61" t="s">
        <v>32</v>
      </c>
      <c r="P30" s="61" t="s">
        <v>33</v>
      </c>
      <c r="Q30" s="61" t="s">
        <v>34</v>
      </c>
      <c r="R30" s="61" t="s">
        <v>35</v>
      </c>
      <c r="S30" s="61" t="s">
        <v>36</v>
      </c>
      <c r="T30" s="61" t="s">
        <v>50</v>
      </c>
    </row>
    <row r="31" spans="1:20" ht="12.75">
      <c r="A31" s="15" t="s">
        <v>51</v>
      </c>
      <c r="B31" s="15" t="s">
        <v>52</v>
      </c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</row>
    <row r="32" spans="1:20" ht="12.75">
      <c r="A32" s="15" t="s">
        <v>53</v>
      </c>
      <c r="B32" s="15" t="s">
        <v>56</v>
      </c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</row>
    <row r="33" spans="1:20" ht="12.75">
      <c r="A33" s="15" t="s">
        <v>54</v>
      </c>
      <c r="B33" s="15" t="s">
        <v>57</v>
      </c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</row>
    <row r="34" spans="1:20" ht="12.75">
      <c r="A34" s="15" t="s">
        <v>55</v>
      </c>
      <c r="B34" s="15" t="s">
        <v>58</v>
      </c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</row>
    <row r="35" spans="1:20" ht="12.75">
      <c r="A35" s="15" t="s">
        <v>59</v>
      </c>
      <c r="B35" s="15" t="s">
        <v>60</v>
      </c>
      <c r="C35" s="7">
        <v>1</v>
      </c>
      <c r="D35" s="7">
        <v>1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1</v>
      </c>
      <c r="N35" s="7">
        <v>1</v>
      </c>
      <c r="O35" s="7">
        <v>0</v>
      </c>
      <c r="P35" s="7">
        <v>0</v>
      </c>
      <c r="Q35" s="7">
        <v>1</v>
      </c>
      <c r="R35" s="7">
        <v>0</v>
      </c>
      <c r="S35" s="7">
        <v>0</v>
      </c>
      <c r="T35" s="7">
        <v>0</v>
      </c>
    </row>
    <row r="36" spans="1:20" ht="12.75">
      <c r="A36" s="15" t="s">
        <v>64</v>
      </c>
      <c r="B36" s="15" t="s">
        <v>61</v>
      </c>
      <c r="C36" s="7">
        <v>2</v>
      </c>
      <c r="D36" s="7">
        <v>2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2</v>
      </c>
      <c r="N36" s="7">
        <v>2</v>
      </c>
      <c r="O36" s="7">
        <v>0</v>
      </c>
      <c r="P36" s="7">
        <v>0</v>
      </c>
      <c r="Q36" s="7">
        <v>0</v>
      </c>
      <c r="R36" s="7">
        <v>0</v>
      </c>
      <c r="S36" s="7">
        <v>0</v>
      </c>
      <c r="T36" s="7">
        <v>0</v>
      </c>
    </row>
    <row r="37" spans="1:20" ht="12.75">
      <c r="A37" s="15" t="s">
        <v>65</v>
      </c>
      <c r="B37" s="15" t="s">
        <v>62</v>
      </c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</row>
    <row r="38" spans="1:20" ht="12.75">
      <c r="A38" s="15" t="s">
        <v>66</v>
      </c>
      <c r="B38" s="15" t="s">
        <v>63</v>
      </c>
      <c r="C38" s="7">
        <v>1</v>
      </c>
      <c r="D38" s="7">
        <v>0</v>
      </c>
      <c r="E38" s="7">
        <v>1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7">
        <v>1</v>
      </c>
      <c r="N38" s="7">
        <v>0</v>
      </c>
      <c r="O38" s="7">
        <v>1</v>
      </c>
      <c r="P38" s="7">
        <v>0</v>
      </c>
      <c r="Q38" s="7">
        <v>0</v>
      </c>
      <c r="R38" s="7">
        <v>0</v>
      </c>
      <c r="S38" s="7">
        <v>0</v>
      </c>
      <c r="T38" s="7">
        <v>1</v>
      </c>
    </row>
    <row r="39" spans="1:20" ht="12.75">
      <c r="A39" s="15" t="s">
        <v>67</v>
      </c>
      <c r="B39" s="15" t="s">
        <v>68</v>
      </c>
      <c r="C39" s="7">
        <v>1</v>
      </c>
      <c r="D39" s="7">
        <v>1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1</v>
      </c>
      <c r="N39" s="7">
        <v>1</v>
      </c>
      <c r="O39" s="7">
        <v>0</v>
      </c>
      <c r="P39" s="7">
        <v>0</v>
      </c>
      <c r="Q39" s="7">
        <v>0</v>
      </c>
      <c r="R39" s="7">
        <v>0</v>
      </c>
      <c r="S39" s="7">
        <v>0</v>
      </c>
      <c r="T39" s="7">
        <v>0</v>
      </c>
    </row>
    <row r="40" spans="1:20" ht="12.75">
      <c r="A40" s="15" t="s">
        <v>69</v>
      </c>
      <c r="B40" s="15" t="s">
        <v>72</v>
      </c>
      <c r="C40" s="7">
        <v>1</v>
      </c>
      <c r="D40" s="7">
        <v>1</v>
      </c>
      <c r="E40" s="7">
        <v>0</v>
      </c>
      <c r="F40" s="7">
        <v>0</v>
      </c>
      <c r="G40" s="7">
        <v>0</v>
      </c>
      <c r="H40" s="7">
        <v>0</v>
      </c>
      <c r="I40" s="7">
        <v>0</v>
      </c>
      <c r="J40" s="7">
        <v>0</v>
      </c>
      <c r="K40" s="7">
        <v>0</v>
      </c>
      <c r="L40" s="7">
        <v>0</v>
      </c>
      <c r="M40" s="7">
        <v>1</v>
      </c>
      <c r="N40" s="7">
        <v>1</v>
      </c>
      <c r="O40" s="7">
        <v>0</v>
      </c>
      <c r="P40" s="7">
        <v>0</v>
      </c>
      <c r="Q40" s="7">
        <v>0</v>
      </c>
      <c r="R40" s="7">
        <v>0</v>
      </c>
      <c r="S40" s="7">
        <v>0</v>
      </c>
      <c r="T40" s="7">
        <v>0</v>
      </c>
    </row>
    <row r="41" spans="1:20" ht="12.75">
      <c r="A41" s="15" t="s">
        <v>70</v>
      </c>
      <c r="B41" s="15" t="s">
        <v>73</v>
      </c>
      <c r="C41" s="7">
        <v>1</v>
      </c>
      <c r="D41" s="7">
        <v>1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1</v>
      </c>
      <c r="N41" s="7">
        <v>1</v>
      </c>
      <c r="O41" s="7">
        <v>0</v>
      </c>
      <c r="P41" s="7">
        <v>0</v>
      </c>
      <c r="Q41" s="7">
        <v>0</v>
      </c>
      <c r="R41" s="7">
        <v>0</v>
      </c>
      <c r="S41" s="7">
        <v>0</v>
      </c>
      <c r="T41" s="7">
        <v>0</v>
      </c>
    </row>
    <row r="42" spans="1:20" ht="12.75">
      <c r="A42" s="15" t="s">
        <v>71</v>
      </c>
      <c r="B42" s="15" t="s">
        <v>74</v>
      </c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</row>
    <row r="43" spans="1:20" ht="24">
      <c r="A43" s="15" t="s">
        <v>75</v>
      </c>
      <c r="B43" s="5" t="s">
        <v>102</v>
      </c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</row>
    <row r="44" spans="1:20" ht="24">
      <c r="A44" s="55" t="s">
        <v>76</v>
      </c>
      <c r="B44" s="19" t="s">
        <v>103</v>
      </c>
      <c r="C44" s="17">
        <f>SUM(C22:C43)</f>
        <v>64</v>
      </c>
      <c r="D44" s="17">
        <f aca="true" t="shared" si="2" ref="D44:T44">SUM(D22:D43)</f>
        <v>50</v>
      </c>
      <c r="E44" s="17">
        <f t="shared" si="2"/>
        <v>14</v>
      </c>
      <c r="F44" s="17">
        <f t="shared" si="2"/>
        <v>0</v>
      </c>
      <c r="G44" s="17">
        <f t="shared" si="2"/>
        <v>0</v>
      </c>
      <c r="H44" s="17">
        <f t="shared" si="2"/>
        <v>0</v>
      </c>
      <c r="I44" s="17">
        <f t="shared" si="2"/>
        <v>0</v>
      </c>
      <c r="J44" s="17">
        <f t="shared" si="2"/>
        <v>0</v>
      </c>
      <c r="K44" s="17">
        <f t="shared" si="2"/>
        <v>0</v>
      </c>
      <c r="L44" s="17">
        <f t="shared" si="2"/>
        <v>0</v>
      </c>
      <c r="M44" s="17">
        <f t="shared" si="2"/>
        <v>54</v>
      </c>
      <c r="N44" s="17">
        <f t="shared" si="2"/>
        <v>50</v>
      </c>
      <c r="O44" s="17">
        <f t="shared" si="2"/>
        <v>4</v>
      </c>
      <c r="P44" s="17">
        <f t="shared" si="2"/>
        <v>10</v>
      </c>
      <c r="Q44" s="17">
        <f t="shared" si="2"/>
        <v>1</v>
      </c>
      <c r="R44" s="17">
        <f t="shared" si="2"/>
        <v>7</v>
      </c>
      <c r="S44" s="17">
        <f t="shared" si="2"/>
        <v>0</v>
      </c>
      <c r="T44" s="17">
        <f t="shared" si="2"/>
        <v>7</v>
      </c>
    </row>
    <row r="45" spans="1:20" s="1" customFormat="1" ht="24">
      <c r="A45" s="5" t="s">
        <v>77</v>
      </c>
      <c r="B45" s="5" t="s">
        <v>104</v>
      </c>
      <c r="C45" s="18">
        <v>2</v>
      </c>
      <c r="D45" s="18">
        <v>2</v>
      </c>
      <c r="E45" s="18">
        <v>0</v>
      </c>
      <c r="F45" s="18">
        <v>0</v>
      </c>
      <c r="G45" s="18">
        <v>0</v>
      </c>
      <c r="H45" s="18">
        <v>0</v>
      </c>
      <c r="I45" s="18">
        <v>0</v>
      </c>
      <c r="J45" s="18">
        <v>0</v>
      </c>
      <c r="K45" s="18">
        <v>0</v>
      </c>
      <c r="L45" s="18">
        <v>0</v>
      </c>
      <c r="M45" s="18">
        <v>2</v>
      </c>
      <c r="N45" s="18">
        <v>2</v>
      </c>
      <c r="O45" s="18">
        <v>0</v>
      </c>
      <c r="P45" s="18">
        <v>0</v>
      </c>
      <c r="Q45" s="18">
        <v>0</v>
      </c>
      <c r="R45" s="18">
        <v>0</v>
      </c>
      <c r="S45" s="18">
        <v>0</v>
      </c>
      <c r="T45" s="18">
        <v>0</v>
      </c>
    </row>
    <row r="46" spans="1:20" ht="24">
      <c r="A46" s="15" t="s">
        <v>78</v>
      </c>
      <c r="B46" s="5" t="s">
        <v>105</v>
      </c>
      <c r="C46" s="7">
        <v>3</v>
      </c>
      <c r="D46" s="7">
        <v>3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3</v>
      </c>
      <c r="N46" s="7">
        <v>3</v>
      </c>
      <c r="O46" s="7">
        <v>0</v>
      </c>
      <c r="P46" s="7">
        <v>0</v>
      </c>
      <c r="Q46" s="7">
        <v>0</v>
      </c>
      <c r="R46" s="7">
        <v>0</v>
      </c>
      <c r="S46" s="7">
        <v>0</v>
      </c>
      <c r="T46" s="7">
        <v>0</v>
      </c>
    </row>
    <row r="47" spans="1:20" s="1" customFormat="1" ht="24">
      <c r="A47" s="5" t="s">
        <v>79</v>
      </c>
      <c r="B47" s="5" t="s">
        <v>121</v>
      </c>
      <c r="C47" s="18">
        <v>3</v>
      </c>
      <c r="D47" s="18">
        <v>3</v>
      </c>
      <c r="E47" s="18">
        <v>0</v>
      </c>
      <c r="F47" s="18">
        <v>0</v>
      </c>
      <c r="G47" s="18">
        <v>0</v>
      </c>
      <c r="H47" s="18">
        <v>0</v>
      </c>
      <c r="I47" s="18">
        <v>0</v>
      </c>
      <c r="J47" s="18">
        <v>0</v>
      </c>
      <c r="K47" s="18">
        <v>0</v>
      </c>
      <c r="L47" s="18">
        <v>0</v>
      </c>
      <c r="M47" s="18">
        <v>3</v>
      </c>
      <c r="N47" s="18">
        <v>3</v>
      </c>
      <c r="O47" s="18">
        <v>0</v>
      </c>
      <c r="P47" s="18">
        <v>0</v>
      </c>
      <c r="Q47" s="18">
        <v>0</v>
      </c>
      <c r="R47" s="18">
        <v>0</v>
      </c>
      <c r="S47" s="18">
        <v>0</v>
      </c>
      <c r="T47" s="18">
        <v>0</v>
      </c>
    </row>
    <row r="48" spans="1:20" s="1" customFormat="1" ht="24">
      <c r="A48" s="5" t="s">
        <v>80</v>
      </c>
      <c r="B48" s="5" t="s">
        <v>106</v>
      </c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</row>
    <row r="49" spans="1:20" s="1" customFormat="1" ht="24">
      <c r="A49" s="5" t="s">
        <v>81</v>
      </c>
      <c r="B49" s="5" t="s">
        <v>107</v>
      </c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</row>
    <row r="50" spans="1:20" s="1" customFormat="1" ht="23.25" customHeight="1">
      <c r="A50" s="5" t="s">
        <v>82</v>
      </c>
      <c r="B50" s="19" t="s">
        <v>108</v>
      </c>
      <c r="C50" s="20">
        <f>SUM(C45:C49)</f>
        <v>8</v>
      </c>
      <c r="D50" s="20">
        <f aca="true" t="shared" si="3" ref="D50:N50">SUM(D45:D49)</f>
        <v>8</v>
      </c>
      <c r="E50" s="20">
        <f t="shared" si="3"/>
        <v>0</v>
      </c>
      <c r="F50" s="20">
        <f t="shared" si="3"/>
        <v>0</v>
      </c>
      <c r="G50" s="20">
        <f t="shared" si="3"/>
        <v>0</v>
      </c>
      <c r="H50" s="20">
        <f t="shared" si="3"/>
        <v>0</v>
      </c>
      <c r="I50" s="20">
        <f t="shared" si="3"/>
        <v>0</v>
      </c>
      <c r="J50" s="20">
        <f t="shared" si="3"/>
        <v>0</v>
      </c>
      <c r="K50" s="20">
        <f t="shared" si="3"/>
        <v>0</v>
      </c>
      <c r="L50" s="20">
        <f t="shared" si="3"/>
        <v>0</v>
      </c>
      <c r="M50" s="20">
        <f t="shared" si="3"/>
        <v>8</v>
      </c>
      <c r="N50" s="20">
        <f t="shared" si="3"/>
        <v>8</v>
      </c>
      <c r="O50" s="20">
        <f aca="true" t="shared" si="4" ref="O50:T50">SUM(O45:O49)</f>
        <v>0</v>
      </c>
      <c r="P50" s="20">
        <f t="shared" si="4"/>
        <v>0</v>
      </c>
      <c r="Q50" s="20">
        <f t="shared" si="4"/>
        <v>0</v>
      </c>
      <c r="R50" s="20">
        <f t="shared" si="4"/>
        <v>0</v>
      </c>
      <c r="S50" s="20">
        <f t="shared" si="4"/>
        <v>0</v>
      </c>
      <c r="T50" s="20">
        <f t="shared" si="4"/>
        <v>0</v>
      </c>
    </row>
    <row r="51" spans="1:20" ht="12.75">
      <c r="A51" s="15" t="s">
        <v>83</v>
      </c>
      <c r="B51" s="15" t="s">
        <v>84</v>
      </c>
      <c r="C51" s="7">
        <v>8</v>
      </c>
      <c r="D51" s="7">
        <v>7</v>
      </c>
      <c r="E51" s="7">
        <v>1</v>
      </c>
      <c r="F51" s="7">
        <v>0</v>
      </c>
      <c r="G51" s="7">
        <v>0</v>
      </c>
      <c r="H51" s="7">
        <v>0</v>
      </c>
      <c r="I51" s="7">
        <v>0</v>
      </c>
      <c r="J51" s="7">
        <v>0</v>
      </c>
      <c r="K51" s="7">
        <v>0</v>
      </c>
      <c r="L51" s="7">
        <v>0</v>
      </c>
      <c r="M51" s="7">
        <v>8</v>
      </c>
      <c r="N51" s="7">
        <v>7</v>
      </c>
      <c r="O51" s="7">
        <v>1</v>
      </c>
      <c r="P51" s="7">
        <v>0</v>
      </c>
      <c r="Q51" s="7">
        <v>0</v>
      </c>
      <c r="R51" s="7">
        <v>1</v>
      </c>
      <c r="S51" s="7">
        <v>0</v>
      </c>
      <c r="T51" s="7">
        <v>0</v>
      </c>
    </row>
    <row r="52" spans="1:20" ht="12.75">
      <c r="A52" s="15" t="s">
        <v>85</v>
      </c>
      <c r="B52" s="15" t="s">
        <v>86</v>
      </c>
      <c r="C52" s="7">
        <v>10</v>
      </c>
      <c r="D52" s="7">
        <v>9</v>
      </c>
      <c r="E52" s="7">
        <v>1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>
        <v>10</v>
      </c>
      <c r="N52" s="7">
        <v>9</v>
      </c>
      <c r="O52" s="7">
        <v>1</v>
      </c>
      <c r="P52" s="7">
        <v>0</v>
      </c>
      <c r="Q52" s="7">
        <v>0</v>
      </c>
      <c r="R52" s="7">
        <v>0</v>
      </c>
      <c r="S52" s="7">
        <v>0</v>
      </c>
      <c r="T52" s="7">
        <v>1</v>
      </c>
    </row>
    <row r="53" spans="1:20" ht="12.75">
      <c r="A53" s="15" t="s">
        <v>89</v>
      </c>
      <c r="B53" s="15" t="s">
        <v>87</v>
      </c>
      <c r="C53" s="7">
        <v>8</v>
      </c>
      <c r="D53" s="7">
        <v>8</v>
      </c>
      <c r="E53" s="7">
        <v>0</v>
      </c>
      <c r="F53" s="7">
        <v>0</v>
      </c>
      <c r="G53" s="7">
        <v>0</v>
      </c>
      <c r="H53" s="7">
        <v>0</v>
      </c>
      <c r="I53" s="7">
        <v>0</v>
      </c>
      <c r="J53" s="7">
        <v>0</v>
      </c>
      <c r="K53" s="7">
        <v>0</v>
      </c>
      <c r="L53" s="7">
        <v>0</v>
      </c>
      <c r="M53" s="7">
        <v>8</v>
      </c>
      <c r="N53" s="7">
        <v>8</v>
      </c>
      <c r="O53" s="7">
        <v>0</v>
      </c>
      <c r="P53" s="7">
        <v>0</v>
      </c>
      <c r="Q53" s="7">
        <v>3</v>
      </c>
      <c r="R53" s="7">
        <v>0</v>
      </c>
      <c r="S53" s="7">
        <v>0</v>
      </c>
      <c r="T53" s="7">
        <v>0</v>
      </c>
    </row>
    <row r="54" spans="1:20" ht="12.75">
      <c r="A54" s="15" t="s">
        <v>90</v>
      </c>
      <c r="B54" s="15" t="s">
        <v>88</v>
      </c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</row>
    <row r="55" spans="1:20" ht="24">
      <c r="A55" s="15" t="s">
        <v>91</v>
      </c>
      <c r="B55" s="5" t="s">
        <v>109</v>
      </c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</row>
    <row r="56" spans="1:20" s="1" customFormat="1" ht="24">
      <c r="A56" s="5" t="s">
        <v>92</v>
      </c>
      <c r="B56" s="19" t="s">
        <v>110</v>
      </c>
      <c r="C56" s="20">
        <f>SUM(C51:C55)</f>
        <v>26</v>
      </c>
      <c r="D56" s="20">
        <f aca="true" t="shared" si="5" ref="D56:T56">SUM(D51:D55)</f>
        <v>24</v>
      </c>
      <c r="E56" s="20">
        <f t="shared" si="5"/>
        <v>2</v>
      </c>
      <c r="F56" s="20">
        <f t="shared" si="5"/>
        <v>0</v>
      </c>
      <c r="G56" s="20">
        <f t="shared" si="5"/>
        <v>0</v>
      </c>
      <c r="H56" s="20">
        <f t="shared" si="5"/>
        <v>0</v>
      </c>
      <c r="I56" s="20">
        <f t="shared" si="5"/>
        <v>0</v>
      </c>
      <c r="J56" s="20">
        <f t="shared" si="5"/>
        <v>0</v>
      </c>
      <c r="K56" s="20">
        <f t="shared" si="5"/>
        <v>0</v>
      </c>
      <c r="L56" s="20">
        <f t="shared" si="5"/>
        <v>0</v>
      </c>
      <c r="M56" s="20">
        <f t="shared" si="5"/>
        <v>26</v>
      </c>
      <c r="N56" s="20">
        <f t="shared" si="5"/>
        <v>24</v>
      </c>
      <c r="O56" s="20">
        <f t="shared" si="5"/>
        <v>2</v>
      </c>
      <c r="P56" s="20">
        <f t="shared" si="5"/>
        <v>0</v>
      </c>
      <c r="Q56" s="20">
        <f t="shared" si="5"/>
        <v>3</v>
      </c>
      <c r="R56" s="20">
        <f t="shared" si="5"/>
        <v>1</v>
      </c>
      <c r="S56" s="20">
        <f t="shared" si="5"/>
        <v>0</v>
      </c>
      <c r="T56" s="20">
        <f t="shared" si="5"/>
        <v>1</v>
      </c>
    </row>
    <row r="57" spans="1:20" s="1" customFormat="1" ht="24">
      <c r="A57" s="5" t="s">
        <v>93</v>
      </c>
      <c r="B57" s="21" t="s">
        <v>111</v>
      </c>
      <c r="C57" s="22">
        <f>SUM(C44,C50,C56)</f>
        <v>98</v>
      </c>
      <c r="D57" s="22">
        <f aca="true" t="shared" si="6" ref="D57:T57">SUM(D44,D50,D56)</f>
        <v>82</v>
      </c>
      <c r="E57" s="22">
        <f t="shared" si="6"/>
        <v>16</v>
      </c>
      <c r="F57" s="22">
        <f t="shared" si="6"/>
        <v>0</v>
      </c>
      <c r="G57" s="22">
        <f t="shared" si="6"/>
        <v>0</v>
      </c>
      <c r="H57" s="22">
        <f t="shared" si="6"/>
        <v>0</v>
      </c>
      <c r="I57" s="22">
        <f t="shared" si="6"/>
        <v>0</v>
      </c>
      <c r="J57" s="22">
        <f t="shared" si="6"/>
        <v>0</v>
      </c>
      <c r="K57" s="22">
        <f t="shared" si="6"/>
        <v>0</v>
      </c>
      <c r="L57" s="22">
        <f t="shared" si="6"/>
        <v>0</v>
      </c>
      <c r="M57" s="22">
        <f t="shared" si="6"/>
        <v>88</v>
      </c>
      <c r="N57" s="22">
        <f t="shared" si="6"/>
        <v>82</v>
      </c>
      <c r="O57" s="22">
        <f t="shared" si="6"/>
        <v>6</v>
      </c>
      <c r="P57" s="22">
        <f t="shared" si="6"/>
        <v>10</v>
      </c>
      <c r="Q57" s="22">
        <f t="shared" si="6"/>
        <v>4</v>
      </c>
      <c r="R57" s="22">
        <f t="shared" si="6"/>
        <v>8</v>
      </c>
      <c r="S57" s="22">
        <f t="shared" si="6"/>
        <v>0</v>
      </c>
      <c r="T57" s="22">
        <f t="shared" si="6"/>
        <v>8</v>
      </c>
    </row>
    <row r="58" spans="1:20" ht="12.75">
      <c r="A58" s="23"/>
      <c r="B58" s="56" t="s">
        <v>131</v>
      </c>
      <c r="C58" s="57" t="s">
        <v>127</v>
      </c>
      <c r="D58" s="57"/>
      <c r="E58" s="57"/>
      <c r="F58" s="58"/>
      <c r="G58" s="58"/>
      <c r="H58" s="57"/>
      <c r="I58" s="57"/>
      <c r="J58" s="50" t="s">
        <v>126</v>
      </c>
      <c r="K58" s="58"/>
      <c r="L58" s="58"/>
      <c r="M58" s="58"/>
      <c r="P58" s="2"/>
      <c r="Q58" s="2"/>
      <c r="R58" s="2"/>
      <c r="S58" s="2"/>
      <c r="T58" s="2"/>
    </row>
    <row r="59" spans="1:20" ht="12.75">
      <c r="A59" s="23"/>
      <c r="B59" s="57"/>
      <c r="C59" s="57" t="s">
        <v>128</v>
      </c>
      <c r="D59" s="57"/>
      <c r="E59" s="57"/>
      <c r="F59" s="57"/>
      <c r="G59" s="57"/>
      <c r="H59" s="57"/>
      <c r="I59" s="57"/>
      <c r="J59" s="50" t="s">
        <v>125</v>
      </c>
      <c r="K59" s="57"/>
      <c r="L59" s="57"/>
      <c r="M59" s="57"/>
      <c r="P59" s="3"/>
      <c r="Q59" s="3"/>
      <c r="R59" s="3"/>
      <c r="S59" s="3"/>
      <c r="T59" s="3"/>
    </row>
    <row r="60" spans="1:20" ht="12.75">
      <c r="A60" s="3"/>
      <c r="B60" s="57"/>
      <c r="C60" s="57" t="s">
        <v>129</v>
      </c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3"/>
      <c r="O60" s="3"/>
      <c r="P60" s="3"/>
      <c r="Q60" s="3"/>
      <c r="R60" s="3"/>
      <c r="S60" s="3"/>
      <c r="T60" s="3"/>
    </row>
    <row r="61" spans="1:20" ht="12.75">
      <c r="A61" s="3"/>
      <c r="B61" s="57"/>
      <c r="C61" s="57" t="s">
        <v>130</v>
      </c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3"/>
      <c r="O61" s="3"/>
      <c r="P61" s="3"/>
      <c r="Q61" s="3"/>
      <c r="R61" s="3"/>
      <c r="S61" s="3"/>
      <c r="T61" s="3"/>
    </row>
    <row r="62" spans="1:20" ht="12.75">
      <c r="A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</row>
    <row r="63" spans="1:20" ht="12.75">
      <c r="A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</row>
  </sheetData>
  <printOptions/>
  <pageMargins left="0.1968503937007874" right="0.1968503937007874" top="0.3937007874015748" bottom="0.1968503937007874" header="0.5118110236220472" footer="0.5118110236220472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monica</cp:lastModifiedBy>
  <cp:lastPrinted>2004-08-19T06:13:26Z</cp:lastPrinted>
  <dcterms:created xsi:type="dcterms:W3CDTF">1996-10-14T23:33:28Z</dcterms:created>
  <dcterms:modified xsi:type="dcterms:W3CDTF">2004-09-06T10:17:02Z</dcterms:modified>
  <cp:category/>
  <cp:version/>
  <cp:contentType/>
  <cp:contentStatus/>
</cp:coreProperties>
</file>