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90" windowWidth="5220" windowHeight="5895" activeTab="2"/>
  </bookViews>
  <sheets>
    <sheet name="Foaie1" sheetId="1" r:id="rId1"/>
    <sheet name="final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<sst xmlns="http://schemas.openxmlformats.org/spreadsheetml/2006/main" count="230" uniqueCount="120">
  <si>
    <t>Nr.crt.</t>
  </si>
  <si>
    <t>Localităţi</t>
  </si>
  <si>
    <t>TOTAL M+O+C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</si>
  <si>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</si>
  <si>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</si>
  <si>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</si>
  <si>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</si>
  <si>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</si>
  <si>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</si>
  <si>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</si>
  <si>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</si>
  <si>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</si>
  <si>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</si>
  <si>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</si>
  <si>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</si>
  <si>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</si>
  <si>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</si>
  <si>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</si>
  <si>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</si>
  <si>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</si>
  <si>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</si>
  <si>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</si>
  <si>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</si>
  <si>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</si>
  <si>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</si>
  <si>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</si>
  <si>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</si>
  <si>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</si>
  <si>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</si>
  <si>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</si>
  <si>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</si>
  <si>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</si>
  <si>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</si>
  <si>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</si>
  <si>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</si>
  <si>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</si>
  <si>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</si>
  <si>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</si>
  <si>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</si>
  <si>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</si>
  <si>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</si>
  <si>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</si>
  <si>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</si>
  <si>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</si>
  <si>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</si>
  <si>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</si>
  <si>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</si>
  <si>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</si>
  <si>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</si>
  <si>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</si>
  <si>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</si>
  <si>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</si>
  <si>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</si>
  <si>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</si>
  <si>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</si>
  <si>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</si>
  <si>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</si>
  <si>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</si>
  <si>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</si>
  <si>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</si>
  <si>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</si>
  <si>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</si>
  <si>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</si>
  <si>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</si>
  <si>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</si>
  <si>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Miercurea Nirajului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</si>
  <si>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</si>
  <si>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</si>
  <si>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</si>
  <si>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</si>
  <si>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</si>
  <si>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</si>
  <si>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</si>
  <si>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</si>
  <si>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</si>
  <si>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</si>
  <si>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</si>
  <si>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</si>
  <si>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</si>
  <si>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Sărmaşu</t>
  </si>
  <si>
    <t>Sâncraiu de Mureş</t>
  </si>
  <si>
    <t>Sângeorgiu de Mureş</t>
  </si>
  <si>
    <t>Sângeorgiu de Pădure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</si>
  <si>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</si>
  <si>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</si>
  <si>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</si>
  <si>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</si>
  <si>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</si>
  <si>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</si>
  <si>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</si>
  <si>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</si>
  <si>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</si>
  <si>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</si>
  <si>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</si>
  <si>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</si>
  <si>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</si>
  <si>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</si>
  <si>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</si>
  <si>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</si>
  <si>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</si>
  <si>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</si>
  <si>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</si>
  <si>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</si>
  <si>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</si>
  <si>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Nr.posturi</t>
  </si>
  <si>
    <t>Cheltuieli de personal</t>
  </si>
  <si>
    <t>Total</t>
  </si>
  <si>
    <t>Cheltuieli gospodăreşti</t>
  </si>
  <si>
    <t>Centrul Judeţean de Consultanţă Agricolă</t>
  </si>
  <si>
    <t xml:space="preserve"> -MII LEI-</t>
  </si>
  <si>
    <t>ROMÂNIA</t>
  </si>
  <si>
    <t>JUDEŢUL MUREŞ</t>
  </si>
  <si>
    <t>CONSILIUL JUDEŢEAN</t>
  </si>
  <si>
    <t xml:space="preserve"> -mii lei-</t>
  </si>
  <si>
    <t>Localitatea</t>
  </si>
  <si>
    <t>Buget 2004</t>
  </si>
  <si>
    <t xml:space="preserve">Sume defalcate din taxa pe valoarea adăugată pentru </t>
  </si>
  <si>
    <t>ANEXA NR.10 la Hotărârea nr._____/________</t>
  </si>
  <si>
    <t>0</t>
  </si>
  <si>
    <t>centrul de consultanţă agricolă pe anul 2004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</si>
</sst>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C15" sqref="C15"/>
    </sheetView>
  </sheetViews>
  <sheetFormatPr defaultColWidth="9.140625" defaultRowHeight="12.75"/>
  <cols>
    <col min="1" max="1" width="3.7109375" style="0" customWidth="1"/>
    <col min="2" max="2" width="19.57421875" style="11" bestFit="1" customWidth="1"/>
    <col min="3" max="3" width="10.140625" style="0" customWidth="1"/>
    <col min="4" max="4" width="11.57421875" style="11" customWidth="1"/>
    <col min="5" max="5" width="13.7109375" style="11" customWidth="1"/>
    <col min="6" max="6" width="9.140625" style="11" customWidth="1"/>
  </cols>
  <sheetData>
    <row r="1" spans="1:6" ht="12.75">
      <c r="A1" s="23" t="s">
        <v>0</v>
      </c>
      <c r="B1" s="25" t="s">
        <v>1</v>
      </c>
      <c r="C1" s="23" t="s">
        <v>104</v>
      </c>
      <c r="D1" s="19" t="s">
        <v>105</v>
      </c>
      <c r="E1" s="19" t="s">
        <v>107</v>
      </c>
      <c r="F1" s="21" t="s">
        <v>106</v>
      </c>
    </row>
    <row r="2" spans="1:6" ht="13.5" thickBot="1">
      <c r="A2" s="24"/>
      <c r="B2" s="26"/>
      <c r="C2" s="24"/>
      <c r="D2" s="20"/>
      <c r="E2" s="20"/>
      <c r="F2" s="22"/>
    </row>
    <row r="3" spans="1:6" ht="13.5" thickBot="1">
      <c r="A3" s="1">
        <v>0</v>
      </c>
      <c r="B3" s="2">
        <v>1</v>
      </c>
      <c r="C3" s="1">
        <v>2</v>
      </c>
      <c r="D3" s="13">
        <v>3</v>
      </c>
      <c r="E3" s="13">
        <v>4</v>
      </c>
      <c r="F3" s="13">
        <v>5</v>
      </c>
    </row>
    <row r="4" spans="1:6" ht="13.5" thickTop="1">
      <c r="A4" s="3"/>
      <c r="B4" s="4" t="s">
        <v>2</v>
      </c>
      <c r="C4" s="16">
        <f>C5+C6+C7</f>
        <v>30</v>
      </c>
      <c r="D4" s="16">
        <f>D5+D6+D7</f>
        <v>5104000</v>
      </c>
      <c r="E4" s="16">
        <f>E5+E6+E7</f>
        <v>0</v>
      </c>
      <c r="F4" s="16">
        <f>F5+F6+F7</f>
        <v>5104000</v>
      </c>
    </row>
    <row r="5" spans="1:6" ht="12.75">
      <c r="A5" s="3"/>
      <c r="B5" s="5" t="s">
        <v>3</v>
      </c>
      <c r="C5" s="17">
        <f>C8+C9+C10+C11</f>
        <v>2</v>
      </c>
      <c r="D5" s="17">
        <f>D8+D9+D10+D11</f>
        <v>356000</v>
      </c>
      <c r="E5" s="17">
        <f>E8+E9+E10+E11</f>
        <v>0</v>
      </c>
      <c r="F5" s="17">
        <f>F8+F9+F10+F11</f>
        <v>356000</v>
      </c>
    </row>
    <row r="6" spans="1:6" ht="12.75">
      <c r="A6" s="3"/>
      <c r="B6" s="5" t="s">
        <v>4</v>
      </c>
      <c r="C6" s="17">
        <f>C12+C13+C14</f>
        <v>2</v>
      </c>
      <c r="D6" s="17">
        <f>D12+D13+D14</f>
        <v>318000</v>
      </c>
      <c r="E6" s="17">
        <f>E12+E13+E14</f>
        <v>0</v>
      </c>
      <c r="F6" s="17">
        <f>F12+F13+F14</f>
        <v>318000</v>
      </c>
    </row>
    <row r="7" spans="1:6" ht="12.75">
      <c r="A7" s="3"/>
      <c r="B7" s="5" t="s">
        <v>5</v>
      </c>
      <c r="C7" s="17">
        <f>SUM(C30:C106)</f>
        <v>26</v>
      </c>
      <c r="D7" s="17">
        <f>SUM(D30:D105)</f>
        <v>4430000</v>
      </c>
      <c r="E7" s="17">
        <f>SUM(E30:E105)</f>
        <v>0</v>
      </c>
      <c r="F7" s="17">
        <f>SUM(F30:F105)</f>
        <v>4430000</v>
      </c>
    </row>
    <row r="8" spans="1:6" ht="12.75">
      <c r="A8" s="6">
        <v>1</v>
      </c>
      <c r="B8" s="7" t="s">
        <v>6</v>
      </c>
      <c r="C8" s="12"/>
      <c r="D8" s="14"/>
      <c r="E8" s="14"/>
      <c r="F8" s="14">
        <v>0</v>
      </c>
    </row>
    <row r="9" spans="1:6" ht="12.75">
      <c r="A9" s="6">
        <v>2</v>
      </c>
      <c r="B9" s="7" t="s">
        <v>7</v>
      </c>
      <c r="C9" s="12">
        <v>1</v>
      </c>
      <c r="D9" s="14">
        <v>178000</v>
      </c>
      <c r="E9" s="14"/>
      <c r="F9" s="14">
        <f>D9+E9</f>
        <v>178000</v>
      </c>
    </row>
    <row r="10" spans="1:6" ht="12.75">
      <c r="A10" s="6">
        <v>3</v>
      </c>
      <c r="B10" s="7" t="s">
        <v>8</v>
      </c>
      <c r="C10" s="12"/>
      <c r="D10" s="12"/>
      <c r="E10" s="12"/>
      <c r="F10" s="14">
        <f aca="true" t="shared" si="0" ref="F10:F73">D10+E10</f>
        <v>0</v>
      </c>
    </row>
    <row r="11" spans="1:6" ht="12.75">
      <c r="A11" s="6">
        <v>4</v>
      </c>
      <c r="B11" s="7" t="s">
        <v>9</v>
      </c>
      <c r="C11" s="12">
        <v>1</v>
      </c>
      <c r="D11" s="14">
        <v>178000</v>
      </c>
      <c r="E11" s="14"/>
      <c r="F11" s="14">
        <f t="shared" si="0"/>
        <v>178000</v>
      </c>
    </row>
    <row r="12" spans="1:6" ht="12.75">
      <c r="A12" s="6">
        <v>5</v>
      </c>
      <c r="B12" s="7" t="s">
        <v>10</v>
      </c>
      <c r="C12" s="12">
        <v>1</v>
      </c>
      <c r="D12" s="14">
        <v>178000</v>
      </c>
      <c r="E12" s="14"/>
      <c r="F12" s="14">
        <f t="shared" si="0"/>
        <v>178000</v>
      </c>
    </row>
    <row r="13" spans="1:6" ht="12.75">
      <c r="A13" s="6">
        <v>6</v>
      </c>
      <c r="B13" s="7" t="s">
        <v>11</v>
      </c>
      <c r="C13" s="12"/>
      <c r="D13" s="12"/>
      <c r="E13" s="12"/>
      <c r="F13" s="14">
        <f t="shared" si="0"/>
        <v>0</v>
      </c>
    </row>
    <row r="14" spans="1:6" ht="12.75">
      <c r="A14" s="6">
        <v>7</v>
      </c>
      <c r="B14" s="7" t="s">
        <v>12</v>
      </c>
      <c r="C14" s="12">
        <v>1</v>
      </c>
      <c r="D14" s="14">
        <v>140000</v>
      </c>
      <c r="E14" s="14"/>
      <c r="F14" s="14">
        <f t="shared" si="0"/>
        <v>140000</v>
      </c>
    </row>
    <row r="15" spans="1:6" ht="12.75">
      <c r="A15" s="6">
        <v>8</v>
      </c>
      <c r="B15" s="7" t="s">
        <v>13</v>
      </c>
      <c r="C15" s="12"/>
      <c r="D15" s="12"/>
      <c r="E15" s="12"/>
      <c r="F15" s="14">
        <f t="shared" si="0"/>
        <v>0</v>
      </c>
    </row>
    <row r="16" spans="1:6" ht="12.75">
      <c r="A16" s="6">
        <v>9</v>
      </c>
      <c r="B16" s="8" t="s">
        <v>14</v>
      </c>
      <c r="C16" s="12"/>
      <c r="D16" s="12"/>
      <c r="E16" s="12"/>
      <c r="F16" s="14">
        <f t="shared" si="0"/>
        <v>0</v>
      </c>
    </row>
    <row r="17" spans="1:6" ht="12.75">
      <c r="A17" s="6">
        <v>10</v>
      </c>
      <c r="B17" s="9" t="s">
        <v>15</v>
      </c>
      <c r="C17" s="12"/>
      <c r="D17" s="12"/>
      <c r="E17" s="12"/>
      <c r="F17" s="14">
        <f t="shared" si="0"/>
        <v>0</v>
      </c>
    </row>
    <row r="18" spans="1:6" ht="12.75">
      <c r="A18" s="6">
        <v>11</v>
      </c>
      <c r="B18" s="9" t="s">
        <v>16</v>
      </c>
      <c r="C18" s="12"/>
      <c r="D18" s="12"/>
      <c r="E18" s="12"/>
      <c r="F18" s="14">
        <f t="shared" si="0"/>
        <v>0</v>
      </c>
    </row>
    <row r="19" spans="1:6" ht="12.75">
      <c r="A19" s="6">
        <v>12</v>
      </c>
      <c r="B19" s="9" t="s">
        <v>17</v>
      </c>
      <c r="C19" s="12"/>
      <c r="D19" s="12"/>
      <c r="E19" s="12"/>
      <c r="F19" s="14">
        <f t="shared" si="0"/>
        <v>0</v>
      </c>
    </row>
    <row r="20" spans="1:6" ht="12.75">
      <c r="A20" s="6">
        <v>13</v>
      </c>
      <c r="B20" s="9" t="s">
        <v>18</v>
      </c>
      <c r="C20" s="12"/>
      <c r="D20" s="12"/>
      <c r="E20" s="12"/>
      <c r="F20" s="14">
        <f t="shared" si="0"/>
        <v>0</v>
      </c>
    </row>
    <row r="21" spans="1:6" ht="12.75">
      <c r="A21" s="6">
        <v>14</v>
      </c>
      <c r="B21" s="9" t="s">
        <v>19</v>
      </c>
      <c r="C21" s="12"/>
      <c r="D21" s="12"/>
      <c r="E21" s="12"/>
      <c r="F21" s="14">
        <f t="shared" si="0"/>
        <v>0</v>
      </c>
    </row>
    <row r="22" spans="1:6" ht="12.75">
      <c r="A22" s="6">
        <v>15</v>
      </c>
      <c r="B22" s="9" t="s">
        <v>20</v>
      </c>
      <c r="C22" s="12"/>
      <c r="D22" s="12"/>
      <c r="E22" s="12"/>
      <c r="F22" s="14">
        <f t="shared" si="0"/>
        <v>0</v>
      </c>
    </row>
    <row r="23" spans="1:6" ht="12.75">
      <c r="A23" s="6">
        <v>16</v>
      </c>
      <c r="B23" s="9" t="s">
        <v>21</v>
      </c>
      <c r="C23" s="12"/>
      <c r="D23" s="12"/>
      <c r="E23" s="12"/>
      <c r="F23" s="14">
        <f t="shared" si="0"/>
        <v>0</v>
      </c>
    </row>
    <row r="24" spans="1:6" ht="12.75">
      <c r="A24" s="6">
        <v>17</v>
      </c>
      <c r="B24" s="9" t="s">
        <v>22</v>
      </c>
      <c r="C24" s="12"/>
      <c r="D24" s="12"/>
      <c r="E24" s="12"/>
      <c r="F24" s="14">
        <f t="shared" si="0"/>
        <v>0</v>
      </c>
    </row>
    <row r="25" spans="1:6" ht="12.75">
      <c r="A25" s="6">
        <v>18</v>
      </c>
      <c r="B25" s="9" t="s">
        <v>23</v>
      </c>
      <c r="C25" s="12"/>
      <c r="D25" s="12"/>
      <c r="E25" s="12"/>
      <c r="F25" s="14">
        <f t="shared" si="0"/>
        <v>0</v>
      </c>
    </row>
    <row r="26" spans="1:6" ht="12.75">
      <c r="A26" s="6">
        <v>19</v>
      </c>
      <c r="B26" s="9" t="s">
        <v>24</v>
      </c>
      <c r="C26" s="12"/>
      <c r="D26" s="12"/>
      <c r="E26" s="12"/>
      <c r="F26" s="14">
        <f t="shared" si="0"/>
        <v>0</v>
      </c>
    </row>
    <row r="27" spans="1:6" ht="12.75">
      <c r="A27" s="6">
        <v>20</v>
      </c>
      <c r="B27" s="9" t="s">
        <v>25</v>
      </c>
      <c r="C27" s="12"/>
      <c r="D27" s="12"/>
      <c r="E27" s="12"/>
      <c r="F27" s="14">
        <f t="shared" si="0"/>
        <v>0</v>
      </c>
    </row>
    <row r="28" spans="1:6" ht="12.75">
      <c r="A28" s="6">
        <v>21</v>
      </c>
      <c r="B28" s="9" t="s">
        <v>26</v>
      </c>
      <c r="C28" s="12"/>
      <c r="D28" s="12"/>
      <c r="E28" s="12"/>
      <c r="F28" s="14">
        <f t="shared" si="0"/>
        <v>0</v>
      </c>
    </row>
    <row r="29" spans="1:6" ht="12.75">
      <c r="A29" s="6">
        <v>22</v>
      </c>
      <c r="B29" s="9" t="s">
        <v>27</v>
      </c>
      <c r="C29" s="12"/>
      <c r="D29" s="12"/>
      <c r="E29" s="12"/>
      <c r="F29" s="14">
        <f t="shared" si="0"/>
        <v>0</v>
      </c>
    </row>
    <row r="30" spans="1:6" ht="12.75">
      <c r="A30" s="6">
        <v>23</v>
      </c>
      <c r="B30" s="9" t="s">
        <v>28</v>
      </c>
      <c r="C30" s="12">
        <v>1</v>
      </c>
      <c r="D30" s="14">
        <v>147000</v>
      </c>
      <c r="E30" s="14"/>
      <c r="F30" s="14">
        <f t="shared" si="0"/>
        <v>147000</v>
      </c>
    </row>
    <row r="31" spans="1:6" ht="12.75">
      <c r="A31" s="6">
        <v>24</v>
      </c>
      <c r="B31" s="9" t="s">
        <v>29</v>
      </c>
      <c r="C31" s="12"/>
      <c r="D31" s="12"/>
      <c r="E31" s="12"/>
      <c r="F31" s="14">
        <f t="shared" si="0"/>
        <v>0</v>
      </c>
    </row>
    <row r="32" spans="1:6" ht="12.75">
      <c r="A32" s="6">
        <v>25</v>
      </c>
      <c r="B32" s="9" t="s">
        <v>30</v>
      </c>
      <c r="C32" s="12"/>
      <c r="D32" s="12"/>
      <c r="E32" s="12"/>
      <c r="F32" s="14">
        <f t="shared" si="0"/>
        <v>0</v>
      </c>
    </row>
    <row r="33" spans="1:6" ht="12.75">
      <c r="A33" s="6">
        <v>26</v>
      </c>
      <c r="B33" s="9" t="s">
        <v>31</v>
      </c>
      <c r="C33" s="12"/>
      <c r="D33" s="12"/>
      <c r="E33" s="12"/>
      <c r="F33" s="14">
        <f t="shared" si="0"/>
        <v>0</v>
      </c>
    </row>
    <row r="34" spans="1:6" ht="12.75">
      <c r="A34" s="6">
        <v>27</v>
      </c>
      <c r="B34" s="9" t="s">
        <v>32</v>
      </c>
      <c r="C34" s="12"/>
      <c r="D34" s="12"/>
      <c r="E34" s="12"/>
      <c r="F34" s="14">
        <f t="shared" si="0"/>
        <v>0</v>
      </c>
    </row>
    <row r="35" spans="1:6" ht="12.75">
      <c r="A35" s="6">
        <v>28</v>
      </c>
      <c r="B35" s="9" t="s">
        <v>33</v>
      </c>
      <c r="C35" s="12"/>
      <c r="D35" s="12"/>
      <c r="E35" s="12"/>
      <c r="F35" s="14">
        <f t="shared" si="0"/>
        <v>0</v>
      </c>
    </row>
    <row r="36" spans="1:6" ht="12.75">
      <c r="A36" s="6">
        <v>29</v>
      </c>
      <c r="B36" s="9" t="s">
        <v>34</v>
      </c>
      <c r="C36" s="12"/>
      <c r="D36" s="12"/>
      <c r="E36" s="12"/>
      <c r="F36" s="14">
        <f t="shared" si="0"/>
        <v>0</v>
      </c>
    </row>
    <row r="37" spans="1:6" ht="12.75">
      <c r="A37" s="6">
        <v>30</v>
      </c>
      <c r="B37" s="9" t="s">
        <v>35</v>
      </c>
      <c r="C37" s="12"/>
      <c r="D37" s="12"/>
      <c r="E37" s="12"/>
      <c r="F37" s="14">
        <f t="shared" si="0"/>
        <v>0</v>
      </c>
    </row>
    <row r="38" spans="1:6" ht="12.75">
      <c r="A38" s="6">
        <v>31</v>
      </c>
      <c r="B38" s="9" t="s">
        <v>36</v>
      </c>
      <c r="C38" s="12"/>
      <c r="D38" s="12"/>
      <c r="E38" s="12"/>
      <c r="F38" s="14">
        <f t="shared" si="0"/>
        <v>0</v>
      </c>
    </row>
    <row r="39" spans="1:6" ht="12.75">
      <c r="A39" s="6">
        <v>32</v>
      </c>
      <c r="B39" s="9" t="s">
        <v>37</v>
      </c>
      <c r="C39" s="12"/>
      <c r="D39" s="12"/>
      <c r="E39" s="12"/>
      <c r="F39" s="14">
        <f t="shared" si="0"/>
        <v>0</v>
      </c>
    </row>
    <row r="40" spans="1:6" ht="12.75">
      <c r="A40" s="6">
        <v>33</v>
      </c>
      <c r="B40" s="9" t="s">
        <v>38</v>
      </c>
      <c r="C40" s="12">
        <v>1</v>
      </c>
      <c r="D40" s="14">
        <v>178000</v>
      </c>
      <c r="E40" s="14"/>
      <c r="F40" s="14">
        <f t="shared" si="0"/>
        <v>178000</v>
      </c>
    </row>
    <row r="41" spans="1:6" ht="12.75">
      <c r="A41" s="6">
        <v>34</v>
      </c>
      <c r="B41" s="9" t="s">
        <v>39</v>
      </c>
      <c r="C41" s="12"/>
      <c r="D41" s="12"/>
      <c r="E41" s="12"/>
      <c r="F41" s="14">
        <f t="shared" si="0"/>
        <v>0</v>
      </c>
    </row>
    <row r="42" spans="1:6" ht="12.75">
      <c r="A42" s="6">
        <v>35</v>
      </c>
      <c r="B42" s="9" t="s">
        <v>40</v>
      </c>
      <c r="C42" s="12">
        <v>1</v>
      </c>
      <c r="D42" s="14">
        <v>178000</v>
      </c>
      <c r="E42" s="14"/>
      <c r="F42" s="14">
        <f t="shared" si="0"/>
        <v>178000</v>
      </c>
    </row>
    <row r="43" spans="1:6" ht="12.75">
      <c r="A43" s="6">
        <v>36</v>
      </c>
      <c r="B43" s="9" t="s">
        <v>41</v>
      </c>
      <c r="C43" s="12"/>
      <c r="D43" s="12"/>
      <c r="E43" s="12"/>
      <c r="F43" s="14">
        <f t="shared" si="0"/>
        <v>0</v>
      </c>
    </row>
    <row r="44" spans="1:6" ht="12.75">
      <c r="A44" s="6">
        <v>37</v>
      </c>
      <c r="B44" s="9" t="s">
        <v>42</v>
      </c>
      <c r="C44" s="12"/>
      <c r="D44" s="12"/>
      <c r="E44" s="12"/>
      <c r="F44" s="14">
        <f t="shared" si="0"/>
        <v>0</v>
      </c>
    </row>
    <row r="45" spans="1:6" ht="12.75">
      <c r="A45" s="6">
        <v>38</v>
      </c>
      <c r="B45" s="9" t="s">
        <v>43</v>
      </c>
      <c r="C45" s="12"/>
      <c r="D45" s="12"/>
      <c r="E45" s="12"/>
      <c r="F45" s="14">
        <f t="shared" si="0"/>
        <v>0</v>
      </c>
    </row>
    <row r="46" spans="1:6" ht="12.75">
      <c r="A46" s="6">
        <v>39</v>
      </c>
      <c r="B46" s="9" t="s">
        <v>44</v>
      </c>
      <c r="C46" s="12"/>
      <c r="D46" s="12"/>
      <c r="E46" s="12"/>
      <c r="F46" s="14">
        <f t="shared" si="0"/>
        <v>0</v>
      </c>
    </row>
    <row r="47" spans="1:6" ht="12.75">
      <c r="A47" s="6">
        <v>40</v>
      </c>
      <c r="B47" s="9" t="s">
        <v>45</v>
      </c>
      <c r="C47" s="12"/>
      <c r="D47" s="12"/>
      <c r="E47" s="12"/>
      <c r="F47" s="14">
        <f t="shared" si="0"/>
        <v>0</v>
      </c>
    </row>
    <row r="48" spans="1:6" ht="12.75">
      <c r="A48" s="6">
        <v>41</v>
      </c>
      <c r="B48" s="9" t="s">
        <v>46</v>
      </c>
      <c r="C48" s="12">
        <v>1</v>
      </c>
      <c r="D48" s="14">
        <v>183000</v>
      </c>
      <c r="E48" s="14"/>
      <c r="F48" s="14">
        <f t="shared" si="0"/>
        <v>183000</v>
      </c>
    </row>
    <row r="49" spans="1:6" ht="12.75">
      <c r="A49" s="6">
        <v>42</v>
      </c>
      <c r="B49" s="9" t="s">
        <v>47</v>
      </c>
      <c r="C49" s="12"/>
      <c r="D49" s="12"/>
      <c r="E49" s="12"/>
      <c r="F49" s="14">
        <f t="shared" si="0"/>
        <v>0</v>
      </c>
    </row>
    <row r="50" spans="1:6" ht="12.75">
      <c r="A50" s="6">
        <v>43</v>
      </c>
      <c r="B50" s="9" t="s">
        <v>48</v>
      </c>
      <c r="C50" s="12"/>
      <c r="D50" s="12"/>
      <c r="E50" s="12"/>
      <c r="F50" s="14">
        <f t="shared" si="0"/>
        <v>0</v>
      </c>
    </row>
    <row r="51" spans="1:6" ht="12.75">
      <c r="A51" s="6">
        <v>44</v>
      </c>
      <c r="B51" s="9" t="s">
        <v>49</v>
      </c>
      <c r="C51" s="12"/>
      <c r="D51" s="12"/>
      <c r="E51" s="12"/>
      <c r="F51" s="14">
        <f t="shared" si="0"/>
        <v>0</v>
      </c>
    </row>
    <row r="52" spans="1:6" ht="12.75">
      <c r="A52" s="6">
        <v>45</v>
      </c>
      <c r="B52" s="9" t="s">
        <v>50</v>
      </c>
      <c r="C52" s="12"/>
      <c r="D52" s="12"/>
      <c r="E52" s="12"/>
      <c r="F52" s="14">
        <f t="shared" si="0"/>
        <v>0</v>
      </c>
    </row>
    <row r="53" spans="1:6" ht="12.75">
      <c r="A53" s="6">
        <v>46</v>
      </c>
      <c r="B53" s="9" t="s">
        <v>51</v>
      </c>
      <c r="C53" s="12"/>
      <c r="D53" s="12"/>
      <c r="E53" s="12"/>
      <c r="F53" s="14">
        <f t="shared" si="0"/>
        <v>0</v>
      </c>
    </row>
    <row r="54" spans="1:6" ht="12.75">
      <c r="A54" s="6">
        <v>47</v>
      </c>
      <c r="B54" s="9" t="s">
        <v>52</v>
      </c>
      <c r="C54" s="12"/>
      <c r="D54" s="12"/>
      <c r="E54" s="12"/>
      <c r="F54" s="14">
        <f t="shared" si="0"/>
        <v>0</v>
      </c>
    </row>
    <row r="55" spans="1:6" ht="12.75">
      <c r="A55" s="6">
        <v>48</v>
      </c>
      <c r="B55" s="9" t="s">
        <v>53</v>
      </c>
      <c r="C55" s="12">
        <v>1</v>
      </c>
      <c r="D55" s="14">
        <v>147000</v>
      </c>
      <c r="E55" s="14"/>
      <c r="F55" s="14">
        <f t="shared" si="0"/>
        <v>147000</v>
      </c>
    </row>
    <row r="56" spans="1:6" ht="12.75">
      <c r="A56" s="6">
        <v>49</v>
      </c>
      <c r="B56" s="9" t="s">
        <v>54</v>
      </c>
      <c r="C56" s="12">
        <v>1</v>
      </c>
      <c r="D56" s="14">
        <v>178000</v>
      </c>
      <c r="E56" s="14"/>
      <c r="F56" s="14">
        <f t="shared" si="0"/>
        <v>178000</v>
      </c>
    </row>
    <row r="57" spans="1:6" ht="12.75">
      <c r="A57" s="6">
        <v>50</v>
      </c>
      <c r="B57" s="9" t="s">
        <v>55</v>
      </c>
      <c r="C57" s="12"/>
      <c r="D57" s="12"/>
      <c r="E57" s="12"/>
      <c r="F57" s="14">
        <f t="shared" si="0"/>
        <v>0</v>
      </c>
    </row>
    <row r="58" spans="1:6" ht="12.75">
      <c r="A58" s="6">
        <v>51</v>
      </c>
      <c r="B58" s="9" t="s">
        <v>56</v>
      </c>
      <c r="C58" s="12"/>
      <c r="D58" s="12"/>
      <c r="E58" s="12"/>
      <c r="F58" s="14">
        <f t="shared" si="0"/>
        <v>0</v>
      </c>
    </row>
    <row r="59" spans="1:6" ht="12.75">
      <c r="A59" s="6">
        <v>52</v>
      </c>
      <c r="B59" s="9" t="s">
        <v>57</v>
      </c>
      <c r="C59" s="12"/>
      <c r="D59" s="12"/>
      <c r="E59" s="12"/>
      <c r="F59" s="14">
        <f t="shared" si="0"/>
        <v>0</v>
      </c>
    </row>
    <row r="60" spans="1:6" ht="12.75">
      <c r="A60" s="6">
        <v>53</v>
      </c>
      <c r="B60" s="10" t="s">
        <v>58</v>
      </c>
      <c r="C60" s="12"/>
      <c r="D60" s="12"/>
      <c r="E60" s="12"/>
      <c r="F60" s="14">
        <f t="shared" si="0"/>
        <v>0</v>
      </c>
    </row>
    <row r="61" spans="1:6" ht="12.75">
      <c r="A61" s="6">
        <v>54</v>
      </c>
      <c r="B61" s="10" t="s">
        <v>59</v>
      </c>
      <c r="C61" s="12"/>
      <c r="D61" s="12"/>
      <c r="E61" s="12"/>
      <c r="F61" s="14">
        <f t="shared" si="0"/>
        <v>0</v>
      </c>
    </row>
    <row r="62" spans="1:6" ht="12.75">
      <c r="A62" s="6">
        <v>55</v>
      </c>
      <c r="B62" s="10" t="s">
        <v>60</v>
      </c>
      <c r="C62" s="12"/>
      <c r="D62" s="12"/>
      <c r="E62" s="12"/>
      <c r="F62" s="14">
        <f t="shared" si="0"/>
        <v>0</v>
      </c>
    </row>
    <row r="63" spans="1:6" ht="12.75">
      <c r="A63" s="6">
        <v>56</v>
      </c>
      <c r="B63" s="10" t="s">
        <v>61</v>
      </c>
      <c r="C63" s="12"/>
      <c r="D63" s="12"/>
      <c r="E63" s="12"/>
      <c r="F63" s="14">
        <f t="shared" si="0"/>
        <v>0</v>
      </c>
    </row>
    <row r="64" spans="1:6" ht="12.75">
      <c r="A64" s="6">
        <v>57</v>
      </c>
      <c r="B64" s="10" t="s">
        <v>62</v>
      </c>
      <c r="C64" s="12"/>
      <c r="D64" s="12"/>
      <c r="E64" s="12"/>
      <c r="F64" s="14">
        <f t="shared" si="0"/>
        <v>0</v>
      </c>
    </row>
    <row r="65" spans="1:6" ht="12.75">
      <c r="A65" s="6">
        <v>58</v>
      </c>
      <c r="B65" s="10" t="s">
        <v>63</v>
      </c>
      <c r="C65" s="12"/>
      <c r="D65" s="12"/>
      <c r="E65" s="12"/>
      <c r="F65" s="14">
        <f t="shared" si="0"/>
        <v>0</v>
      </c>
    </row>
    <row r="66" spans="1:6" ht="12.75">
      <c r="A66" s="6">
        <v>59</v>
      </c>
      <c r="B66" s="9" t="s">
        <v>64</v>
      </c>
      <c r="C66" s="12"/>
      <c r="D66" s="12"/>
      <c r="E66" s="12"/>
      <c r="F66" s="14">
        <f t="shared" si="0"/>
        <v>0</v>
      </c>
    </row>
    <row r="67" spans="1:6" ht="12.75">
      <c r="A67" s="6">
        <v>60</v>
      </c>
      <c r="B67" s="9" t="s">
        <v>65</v>
      </c>
      <c r="C67" s="12">
        <v>1</v>
      </c>
      <c r="D67" s="14">
        <v>178000</v>
      </c>
      <c r="E67" s="14"/>
      <c r="F67" s="14">
        <f t="shared" si="0"/>
        <v>178000</v>
      </c>
    </row>
    <row r="68" spans="1:6" ht="12.75">
      <c r="A68" s="6">
        <v>61</v>
      </c>
      <c r="B68" s="9" t="s">
        <v>66</v>
      </c>
      <c r="C68" s="12"/>
      <c r="D68" s="12"/>
      <c r="E68" s="12"/>
      <c r="F68" s="14">
        <f t="shared" si="0"/>
        <v>0</v>
      </c>
    </row>
    <row r="69" spans="1:6" ht="12.75">
      <c r="A69" s="6">
        <v>62</v>
      </c>
      <c r="B69" s="9" t="s">
        <v>67</v>
      </c>
      <c r="C69" s="12"/>
      <c r="D69" s="12"/>
      <c r="E69" s="12"/>
      <c r="F69" s="14">
        <f t="shared" si="0"/>
        <v>0</v>
      </c>
    </row>
    <row r="70" spans="1:6" ht="12.75">
      <c r="A70" s="6">
        <v>63</v>
      </c>
      <c r="B70" s="9" t="s">
        <v>68</v>
      </c>
      <c r="C70" s="12"/>
      <c r="D70" s="12"/>
      <c r="E70" s="12"/>
      <c r="F70" s="14">
        <f t="shared" si="0"/>
        <v>0</v>
      </c>
    </row>
    <row r="71" spans="1:6" ht="12.75">
      <c r="A71" s="6">
        <v>64</v>
      </c>
      <c r="B71" s="9" t="s">
        <v>69</v>
      </c>
      <c r="C71" s="12"/>
      <c r="D71" s="12"/>
      <c r="E71" s="12"/>
      <c r="F71" s="14">
        <f t="shared" si="0"/>
        <v>0</v>
      </c>
    </row>
    <row r="72" spans="1:6" ht="12.75">
      <c r="A72" s="6">
        <v>65</v>
      </c>
      <c r="B72" s="9" t="s">
        <v>70</v>
      </c>
      <c r="C72" s="12"/>
      <c r="D72" s="12"/>
      <c r="E72" s="12"/>
      <c r="F72" s="14">
        <f t="shared" si="0"/>
        <v>0</v>
      </c>
    </row>
    <row r="73" spans="1:6" ht="12.75">
      <c r="A73" s="6">
        <v>66</v>
      </c>
      <c r="B73" s="9" t="s">
        <v>71</v>
      </c>
      <c r="C73" s="12"/>
      <c r="D73" s="12"/>
      <c r="E73" s="12"/>
      <c r="F73" s="14">
        <f t="shared" si="0"/>
        <v>0</v>
      </c>
    </row>
    <row r="74" spans="1:6" ht="12.75">
      <c r="A74" s="6">
        <v>67</v>
      </c>
      <c r="B74" s="9" t="s">
        <v>72</v>
      </c>
      <c r="C74" s="12"/>
      <c r="D74" s="12"/>
      <c r="E74" s="12"/>
      <c r="F74" s="14">
        <f aca="true" t="shared" si="1" ref="F74:F106">D74+E74</f>
        <v>0</v>
      </c>
    </row>
    <row r="75" spans="1:6" ht="12.75">
      <c r="A75" s="6">
        <v>68</v>
      </c>
      <c r="B75" s="9" t="s">
        <v>73</v>
      </c>
      <c r="C75" s="12"/>
      <c r="D75" s="12"/>
      <c r="E75" s="12"/>
      <c r="F75" s="14">
        <f t="shared" si="1"/>
        <v>0</v>
      </c>
    </row>
    <row r="76" spans="1:6" ht="12.75">
      <c r="A76" s="6">
        <v>69</v>
      </c>
      <c r="B76" s="9" t="s">
        <v>74</v>
      </c>
      <c r="C76" s="12"/>
      <c r="D76" s="12"/>
      <c r="E76" s="12"/>
      <c r="F76" s="14">
        <f t="shared" si="1"/>
        <v>0</v>
      </c>
    </row>
    <row r="77" spans="1:6" ht="12.75">
      <c r="A77" s="6">
        <v>70</v>
      </c>
      <c r="B77" s="9" t="s">
        <v>75</v>
      </c>
      <c r="C77" s="12"/>
      <c r="D77" s="12"/>
      <c r="E77" s="12"/>
      <c r="F77" s="14">
        <f t="shared" si="1"/>
        <v>0</v>
      </c>
    </row>
    <row r="78" spans="1:6" ht="12.75">
      <c r="A78" s="6">
        <v>71</v>
      </c>
      <c r="B78" s="9" t="s">
        <v>76</v>
      </c>
      <c r="C78" s="12"/>
      <c r="D78" s="12"/>
      <c r="E78" s="12"/>
      <c r="F78" s="14">
        <f t="shared" si="1"/>
        <v>0</v>
      </c>
    </row>
    <row r="79" spans="1:6" ht="12.75">
      <c r="A79" s="6">
        <v>72</v>
      </c>
      <c r="B79" s="9" t="s">
        <v>77</v>
      </c>
      <c r="C79" s="12">
        <v>1</v>
      </c>
      <c r="D79" s="14">
        <v>183000</v>
      </c>
      <c r="E79" s="14"/>
      <c r="F79" s="14">
        <f t="shared" si="1"/>
        <v>183000</v>
      </c>
    </row>
    <row r="80" spans="1:6" ht="12.75">
      <c r="A80" s="6">
        <v>73</v>
      </c>
      <c r="B80" s="9" t="s">
        <v>78</v>
      </c>
      <c r="C80" s="12">
        <v>1</v>
      </c>
      <c r="D80" s="14">
        <v>178000</v>
      </c>
      <c r="E80" s="14"/>
      <c r="F80" s="14">
        <f t="shared" si="1"/>
        <v>178000</v>
      </c>
    </row>
    <row r="81" spans="1:6" ht="12.75">
      <c r="A81" s="6">
        <v>74</v>
      </c>
      <c r="B81" s="9" t="s">
        <v>79</v>
      </c>
      <c r="C81" s="12">
        <v>1</v>
      </c>
      <c r="D81" s="14">
        <v>178000</v>
      </c>
      <c r="E81" s="14"/>
      <c r="F81" s="14">
        <f t="shared" si="1"/>
        <v>178000</v>
      </c>
    </row>
    <row r="82" spans="1:6" ht="12.75">
      <c r="A82" s="6">
        <v>75</v>
      </c>
      <c r="B82" s="9" t="s">
        <v>80</v>
      </c>
      <c r="C82" s="12">
        <v>1</v>
      </c>
      <c r="D82" s="14">
        <v>170000</v>
      </c>
      <c r="E82" s="14"/>
      <c r="F82" s="14">
        <f t="shared" si="1"/>
        <v>170000</v>
      </c>
    </row>
    <row r="83" spans="1:7" ht="12.75">
      <c r="A83" s="6">
        <v>76</v>
      </c>
      <c r="B83" s="9" t="s">
        <v>81</v>
      </c>
      <c r="C83" s="12">
        <v>1</v>
      </c>
      <c r="D83" s="14">
        <f>170000+1683000</f>
        <v>1853000</v>
      </c>
      <c r="E83" s="14"/>
      <c r="F83" s="14">
        <v>1853000</v>
      </c>
      <c r="G83" s="11"/>
    </row>
    <row r="84" spans="1:6" ht="12.75">
      <c r="A84" s="6">
        <v>77</v>
      </c>
      <c r="B84" s="9" t="s">
        <v>82</v>
      </c>
      <c r="C84" s="12"/>
      <c r="D84" s="12"/>
      <c r="E84" s="12"/>
      <c r="F84" s="14">
        <f t="shared" si="1"/>
        <v>0</v>
      </c>
    </row>
    <row r="85" spans="1:6" ht="12.75">
      <c r="A85" s="6">
        <v>78</v>
      </c>
      <c r="B85" s="9" t="s">
        <v>83</v>
      </c>
      <c r="C85" s="12">
        <v>1</v>
      </c>
      <c r="D85" s="14">
        <v>183000</v>
      </c>
      <c r="E85" s="14"/>
      <c r="F85" s="14">
        <f t="shared" si="1"/>
        <v>183000</v>
      </c>
    </row>
    <row r="86" spans="1:6" ht="12.75">
      <c r="A86" s="6">
        <v>79</v>
      </c>
      <c r="B86" s="9" t="s">
        <v>84</v>
      </c>
      <c r="C86" s="12"/>
      <c r="D86" s="12"/>
      <c r="E86" s="12"/>
      <c r="F86" s="14">
        <f t="shared" si="1"/>
        <v>0</v>
      </c>
    </row>
    <row r="87" spans="1:6" ht="12.75">
      <c r="A87" s="6">
        <v>80</v>
      </c>
      <c r="B87" s="9" t="s">
        <v>85</v>
      </c>
      <c r="C87" s="12"/>
      <c r="D87" s="12"/>
      <c r="E87" s="12"/>
      <c r="F87" s="14">
        <f t="shared" si="1"/>
        <v>0</v>
      </c>
    </row>
    <row r="88" spans="1:6" ht="12.75">
      <c r="A88" s="6">
        <v>81</v>
      </c>
      <c r="B88" s="9" t="s">
        <v>86</v>
      </c>
      <c r="C88" s="12"/>
      <c r="D88" s="12"/>
      <c r="E88" s="12"/>
      <c r="F88" s="14">
        <f t="shared" si="1"/>
        <v>0</v>
      </c>
    </row>
    <row r="89" spans="1:6" ht="12.75">
      <c r="A89" s="6">
        <v>82</v>
      </c>
      <c r="B89" s="9" t="s">
        <v>87</v>
      </c>
      <c r="C89" s="12"/>
      <c r="D89" s="12"/>
      <c r="E89" s="12"/>
      <c r="F89" s="14">
        <f t="shared" si="1"/>
        <v>0</v>
      </c>
    </row>
    <row r="90" spans="1:6" ht="12.75">
      <c r="A90" s="6">
        <v>83</v>
      </c>
      <c r="B90" s="9" t="s">
        <v>88</v>
      </c>
      <c r="C90" s="12"/>
      <c r="D90" s="12"/>
      <c r="E90" s="12"/>
      <c r="F90" s="14">
        <f t="shared" si="1"/>
        <v>0</v>
      </c>
    </row>
    <row r="91" spans="1:6" ht="12.75">
      <c r="A91" s="6">
        <v>84</v>
      </c>
      <c r="B91" s="9" t="s">
        <v>89</v>
      </c>
      <c r="C91" s="12">
        <v>1</v>
      </c>
      <c r="D91" s="14">
        <v>178000</v>
      </c>
      <c r="E91" s="14"/>
      <c r="F91" s="14">
        <f t="shared" si="1"/>
        <v>178000</v>
      </c>
    </row>
    <row r="92" spans="1:6" ht="12.75">
      <c r="A92" s="6">
        <v>85</v>
      </c>
      <c r="B92" s="9" t="s">
        <v>90</v>
      </c>
      <c r="C92" s="12"/>
      <c r="D92" s="12"/>
      <c r="E92" s="12"/>
      <c r="F92" s="14">
        <f t="shared" si="1"/>
        <v>0</v>
      </c>
    </row>
    <row r="93" spans="1:6" ht="12.75">
      <c r="A93" s="6">
        <v>86</v>
      </c>
      <c r="B93" s="9" t="s">
        <v>91</v>
      </c>
      <c r="C93" s="12"/>
      <c r="D93" s="12"/>
      <c r="E93" s="12"/>
      <c r="F93" s="14">
        <f t="shared" si="1"/>
        <v>0</v>
      </c>
    </row>
    <row r="94" spans="1:6" ht="12.75">
      <c r="A94" s="6">
        <v>87</v>
      </c>
      <c r="B94" s="9" t="s">
        <v>92</v>
      </c>
      <c r="C94" s="12">
        <v>1</v>
      </c>
      <c r="D94" s="14">
        <v>178000</v>
      </c>
      <c r="E94" s="14"/>
      <c r="F94" s="14">
        <f t="shared" si="1"/>
        <v>178000</v>
      </c>
    </row>
    <row r="95" spans="1:6" ht="12.75">
      <c r="A95" s="6">
        <v>88</v>
      </c>
      <c r="B95" s="9" t="s">
        <v>93</v>
      </c>
      <c r="C95" s="12"/>
      <c r="D95" s="12"/>
      <c r="E95" s="12"/>
      <c r="F95" s="14">
        <f t="shared" si="1"/>
        <v>0</v>
      </c>
    </row>
    <row r="96" spans="1:6" ht="12.75">
      <c r="A96" s="6">
        <v>89</v>
      </c>
      <c r="B96" s="9" t="s">
        <v>94</v>
      </c>
      <c r="C96" s="12">
        <v>1</v>
      </c>
      <c r="D96" s="14">
        <v>140000</v>
      </c>
      <c r="E96" s="14"/>
      <c r="F96" s="14">
        <f t="shared" si="1"/>
        <v>140000</v>
      </c>
    </row>
    <row r="97" spans="1:6" ht="12.75">
      <c r="A97" s="6">
        <v>90</v>
      </c>
      <c r="B97" s="9" t="s">
        <v>95</v>
      </c>
      <c r="C97" s="12"/>
      <c r="D97" s="12"/>
      <c r="E97" s="12"/>
      <c r="F97" s="14">
        <f t="shared" si="1"/>
        <v>0</v>
      </c>
    </row>
    <row r="98" spans="1:6" ht="12.75">
      <c r="A98" s="6">
        <v>91</v>
      </c>
      <c r="B98" s="9" t="s">
        <v>96</v>
      </c>
      <c r="C98" s="12"/>
      <c r="D98" s="12"/>
      <c r="E98" s="12"/>
      <c r="F98" s="14">
        <f t="shared" si="1"/>
        <v>0</v>
      </c>
    </row>
    <row r="99" spans="1:6" ht="12.75">
      <c r="A99" s="6">
        <v>92</v>
      </c>
      <c r="B99" s="9" t="s">
        <v>97</v>
      </c>
      <c r="C99" s="12"/>
      <c r="D99" s="12"/>
      <c r="E99" s="12"/>
      <c r="F99" s="14">
        <f t="shared" si="1"/>
        <v>0</v>
      </c>
    </row>
    <row r="100" spans="1:6" ht="12.75">
      <c r="A100" s="6">
        <v>93</v>
      </c>
      <c r="B100" s="9" t="s">
        <v>98</v>
      </c>
      <c r="C100" s="12"/>
      <c r="D100" s="12"/>
      <c r="E100" s="12"/>
      <c r="F100" s="14">
        <f t="shared" si="1"/>
        <v>0</v>
      </c>
    </row>
    <row r="101" spans="1:6" ht="12.75">
      <c r="A101" s="6">
        <v>94</v>
      </c>
      <c r="B101" s="9" t="s">
        <v>99</v>
      </c>
      <c r="C101" s="12"/>
      <c r="D101" s="12"/>
      <c r="E101" s="12"/>
      <c r="F101" s="14">
        <f t="shared" si="1"/>
        <v>0</v>
      </c>
    </row>
    <row r="102" spans="1:6" ht="12.75">
      <c r="A102" s="6">
        <v>95</v>
      </c>
      <c r="B102" s="9" t="s">
        <v>100</v>
      </c>
      <c r="C102" s="12"/>
      <c r="D102" s="12"/>
      <c r="E102" s="12"/>
      <c r="F102" s="14">
        <f t="shared" si="1"/>
        <v>0</v>
      </c>
    </row>
    <row r="103" spans="1:6" ht="12.75">
      <c r="A103" s="6">
        <v>96</v>
      </c>
      <c r="B103" s="9" t="s">
        <v>101</v>
      </c>
      <c r="C103" s="12"/>
      <c r="D103" s="12"/>
      <c r="E103" s="12"/>
      <c r="F103" s="14">
        <f t="shared" si="1"/>
        <v>0</v>
      </c>
    </row>
    <row r="104" spans="1:6" ht="12.75">
      <c r="A104" s="6">
        <v>97</v>
      </c>
      <c r="B104" s="9" t="s">
        <v>102</v>
      </c>
      <c r="C104" s="12"/>
      <c r="D104" s="12"/>
      <c r="E104" s="12"/>
      <c r="F104" s="14">
        <f t="shared" si="1"/>
        <v>0</v>
      </c>
    </row>
    <row r="105" spans="1:6" ht="12.75">
      <c r="A105" s="6">
        <v>98</v>
      </c>
      <c r="B105" s="9" t="s">
        <v>103</v>
      </c>
      <c r="C105" s="12"/>
      <c r="D105" s="12"/>
      <c r="E105" s="12"/>
      <c r="F105" s="14">
        <f t="shared" si="1"/>
        <v>0</v>
      </c>
    </row>
    <row r="106" spans="1:6" ht="25.5">
      <c r="A106" s="12"/>
      <c r="B106" s="15" t="s">
        <v>108</v>
      </c>
      <c r="C106" s="12">
        <v>10</v>
      </c>
      <c r="D106" s="14">
        <v>1683000</v>
      </c>
      <c r="E106" s="12"/>
      <c r="F106" s="14">
        <f t="shared" si="1"/>
        <v>1683000</v>
      </c>
    </row>
  </sheetData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7480314960629921" right="0.7480314960629921" top="2.125984251968504" bottom="0.65" header="0.5118110236220472" footer="0.34"/>
  <pageSetup orientation="portrait" paperSize="9" r:id="rId1"/>
  <headerFooter alignWithMargins="0">
    <oddHeader>&amp;L&amp;"Arial,Aldin"ROMÂNIA
JUDEŢUL MUREŞ
CONSILIUL JUDEŢEAN&amp;C&amp;"Arial,Aldin"
Repartizarea sumelor defalcate din TVA pentru 
centre de consultanţă agricolă pe anul 2004&amp;R&amp;"Arial,Aldin"ANEXA nr. la Hot.nr._______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08"/>
  <sheetViews>
    <sheetView workbookViewId="0" topLeftCell="A14">
      <selection activeCell="B112" sqref="B112"/>
    </sheetView>
  </sheetViews>
  <sheetFormatPr defaultColWidth="9.140625" defaultRowHeight="12.75"/>
  <cols>
    <col min="1" max="1" width="6.421875" style="0" customWidth="1"/>
    <col min="2" max="2" width="21.421875" style="11" customWidth="1"/>
    <col min="3" max="3" width="15.57421875" style="0" customWidth="1"/>
    <col min="4" max="4" width="15.57421875" style="11" customWidth="1"/>
    <col min="5" max="5" width="13.7109375" style="11" hidden="1" customWidth="1"/>
    <col min="6" max="6" width="15.57421875" style="11" customWidth="1"/>
  </cols>
  <sheetData>
    <row r="2" ht="13.5" thickBot="1">
      <c r="F2" s="18" t="s">
        <v>109</v>
      </c>
    </row>
    <row r="3" spans="1:6" ht="12.75">
      <c r="A3" s="31" t="s">
        <v>0</v>
      </c>
      <c r="B3" s="25" t="s">
        <v>1</v>
      </c>
      <c r="C3" s="31" t="s">
        <v>104</v>
      </c>
      <c r="D3" s="27" t="s">
        <v>105</v>
      </c>
      <c r="E3" s="27" t="s">
        <v>107</v>
      </c>
      <c r="F3" s="29" t="s">
        <v>106</v>
      </c>
    </row>
    <row r="4" spans="1:6" ht="13.5" thickBot="1">
      <c r="A4" s="32"/>
      <c r="B4" s="26"/>
      <c r="C4" s="32"/>
      <c r="D4" s="28"/>
      <c r="E4" s="28"/>
      <c r="F4" s="30"/>
    </row>
    <row r="5" spans="1:6" ht="13.5" thickBot="1">
      <c r="A5" s="1">
        <v>0</v>
      </c>
      <c r="B5" s="2">
        <v>1</v>
      </c>
      <c r="C5" s="1">
        <v>2</v>
      </c>
      <c r="D5" s="13">
        <v>3</v>
      </c>
      <c r="E5" s="13">
        <v>4</v>
      </c>
      <c r="F5" s="13">
        <v>4</v>
      </c>
    </row>
    <row r="6" spans="1:6" ht="13.5" thickTop="1">
      <c r="A6" s="3"/>
      <c r="B6" s="4" t="s">
        <v>2</v>
      </c>
      <c r="C6" s="16">
        <f>C7+C8+C9</f>
        <v>28</v>
      </c>
      <c r="D6" s="16">
        <f>D7+D8+D9</f>
        <v>5104000</v>
      </c>
      <c r="E6" s="16">
        <f>E7+E8+E9</f>
        <v>0</v>
      </c>
      <c r="F6" s="16">
        <f>F7+F8+F9</f>
        <v>5104000</v>
      </c>
    </row>
    <row r="7" spans="1:6" ht="12.75">
      <c r="A7" s="3"/>
      <c r="B7" s="5" t="s">
        <v>3</v>
      </c>
      <c r="C7" s="17">
        <f>C10+C11+C12+C13</f>
        <v>2</v>
      </c>
      <c r="D7" s="17">
        <f>D10+D11+D12+D13</f>
        <v>356000</v>
      </c>
      <c r="E7" s="17">
        <f>E10+E11+E12+E13</f>
        <v>0</v>
      </c>
      <c r="F7" s="17">
        <f>F10+F11+F12+F13</f>
        <v>356000</v>
      </c>
    </row>
    <row r="8" spans="1:6" ht="12.75">
      <c r="A8" s="3"/>
      <c r="B8" s="5" t="s">
        <v>4</v>
      </c>
      <c r="C8" s="17">
        <f>C14+C15+C18</f>
        <v>2</v>
      </c>
      <c r="D8" s="17">
        <f>D14+D16+D17+D18</f>
        <v>674000</v>
      </c>
      <c r="E8" s="17">
        <f>E14+E16+E17+E18</f>
        <v>0</v>
      </c>
      <c r="F8" s="17">
        <f>F14+F16+F17+F18</f>
        <v>674000</v>
      </c>
    </row>
    <row r="9" spans="1:6" ht="12.75">
      <c r="A9" s="3"/>
      <c r="B9" s="5" t="s">
        <v>5</v>
      </c>
      <c r="C9" s="17">
        <f>SUM(C34:C108)</f>
        <v>24</v>
      </c>
      <c r="D9" s="17">
        <f>SUM(D34:D98)</f>
        <v>4074000</v>
      </c>
      <c r="E9" s="17">
        <f>SUM(E34:E98)</f>
        <v>0</v>
      </c>
      <c r="F9" s="17">
        <f>SUM(F34:F98)</f>
        <v>4074000</v>
      </c>
    </row>
    <row r="10" spans="1:6" ht="12.75" hidden="1">
      <c r="A10" s="6">
        <v>1</v>
      </c>
      <c r="B10" s="7" t="s">
        <v>6</v>
      </c>
      <c r="C10" s="12"/>
      <c r="D10" s="14"/>
      <c r="E10" s="14"/>
      <c r="F10" s="14">
        <v>0</v>
      </c>
    </row>
    <row r="11" spans="1:6" ht="12.75">
      <c r="A11" s="6">
        <v>1</v>
      </c>
      <c r="B11" s="7" t="s">
        <v>7</v>
      </c>
      <c r="C11" s="12">
        <v>1</v>
      </c>
      <c r="D11" s="14">
        <v>178000</v>
      </c>
      <c r="E11" s="14"/>
      <c r="F11" s="14">
        <f>D11+E11</f>
        <v>178000</v>
      </c>
    </row>
    <row r="12" spans="1:6" ht="12.75" hidden="1">
      <c r="A12" s="6">
        <v>3</v>
      </c>
      <c r="B12" s="7" t="s">
        <v>8</v>
      </c>
      <c r="C12" s="12"/>
      <c r="D12" s="12"/>
      <c r="E12" s="12"/>
      <c r="F12" s="14">
        <f aca="true" t="shared" si="0" ref="F12:F76">D12+E12</f>
        <v>0</v>
      </c>
    </row>
    <row r="13" spans="1:6" ht="12.75">
      <c r="A13" s="6">
        <v>2</v>
      </c>
      <c r="B13" s="7" t="s">
        <v>9</v>
      </c>
      <c r="C13" s="12">
        <v>1</v>
      </c>
      <c r="D13" s="14">
        <v>178000</v>
      </c>
      <c r="E13" s="14"/>
      <c r="F13" s="14">
        <f t="shared" si="0"/>
        <v>178000</v>
      </c>
    </row>
    <row r="14" spans="1:6" ht="12.75">
      <c r="A14" s="6">
        <v>3</v>
      </c>
      <c r="B14" s="7" t="s">
        <v>10</v>
      </c>
      <c r="C14" s="12">
        <v>1</v>
      </c>
      <c r="D14" s="14">
        <v>178000</v>
      </c>
      <c r="E14" s="14"/>
      <c r="F14" s="14">
        <f t="shared" si="0"/>
        <v>178000</v>
      </c>
    </row>
    <row r="15" spans="1:6" ht="12.75" hidden="1">
      <c r="A15" s="6">
        <v>6</v>
      </c>
      <c r="B15" s="7" t="s">
        <v>11</v>
      </c>
      <c r="C15" s="12"/>
      <c r="D15" s="12"/>
      <c r="E15" s="12"/>
      <c r="F15" s="14">
        <f t="shared" si="0"/>
        <v>0</v>
      </c>
    </row>
    <row r="16" spans="1:6" ht="12.75">
      <c r="A16" s="6">
        <v>4</v>
      </c>
      <c r="B16" s="9" t="s">
        <v>65</v>
      </c>
      <c r="C16" s="12">
        <v>1</v>
      </c>
      <c r="D16" s="14">
        <v>178000</v>
      </c>
      <c r="E16" s="14"/>
      <c r="F16" s="14">
        <f>D16+E16</f>
        <v>178000</v>
      </c>
    </row>
    <row r="17" spans="1:6" ht="12.75">
      <c r="A17" s="6">
        <v>5</v>
      </c>
      <c r="B17" s="9" t="s">
        <v>79</v>
      </c>
      <c r="C17" s="12">
        <v>1</v>
      </c>
      <c r="D17" s="14">
        <v>178000</v>
      </c>
      <c r="E17" s="14"/>
      <c r="F17" s="14">
        <f>D17+E17</f>
        <v>178000</v>
      </c>
    </row>
    <row r="18" spans="1:6" ht="12.75">
      <c r="A18" s="6">
        <v>6</v>
      </c>
      <c r="B18" s="7" t="s">
        <v>12</v>
      </c>
      <c r="C18" s="12">
        <v>1</v>
      </c>
      <c r="D18" s="14">
        <v>140000</v>
      </c>
      <c r="E18" s="14"/>
      <c r="F18" s="14">
        <f t="shared" si="0"/>
        <v>140000</v>
      </c>
    </row>
    <row r="19" spans="1:6" ht="12.75" hidden="1">
      <c r="A19" s="6">
        <v>8</v>
      </c>
      <c r="B19" s="7" t="s">
        <v>13</v>
      </c>
      <c r="C19" s="12"/>
      <c r="D19" s="12"/>
      <c r="E19" s="12"/>
      <c r="F19" s="14">
        <f t="shared" si="0"/>
        <v>0</v>
      </c>
    </row>
    <row r="20" spans="1:6" ht="12.75" hidden="1">
      <c r="A20" s="6">
        <v>9</v>
      </c>
      <c r="B20" s="8" t="s">
        <v>14</v>
      </c>
      <c r="C20" s="12"/>
      <c r="D20" s="12"/>
      <c r="E20" s="12"/>
      <c r="F20" s="14">
        <f t="shared" si="0"/>
        <v>0</v>
      </c>
    </row>
    <row r="21" spans="1:6" ht="12.75" hidden="1">
      <c r="A21" s="6">
        <v>10</v>
      </c>
      <c r="B21" s="9" t="s">
        <v>15</v>
      </c>
      <c r="C21" s="12"/>
      <c r="D21" s="12"/>
      <c r="E21" s="12"/>
      <c r="F21" s="14">
        <f t="shared" si="0"/>
        <v>0</v>
      </c>
    </row>
    <row r="22" spans="1:6" ht="12.75" hidden="1">
      <c r="A22" s="6">
        <v>11</v>
      </c>
      <c r="B22" s="9" t="s">
        <v>16</v>
      </c>
      <c r="C22" s="12"/>
      <c r="D22" s="12"/>
      <c r="E22" s="12"/>
      <c r="F22" s="14">
        <f t="shared" si="0"/>
        <v>0</v>
      </c>
    </row>
    <row r="23" spans="1:6" ht="12.75" hidden="1">
      <c r="A23" s="6">
        <v>12</v>
      </c>
      <c r="B23" s="9" t="s">
        <v>17</v>
      </c>
      <c r="C23" s="12"/>
      <c r="D23" s="12"/>
      <c r="E23" s="12"/>
      <c r="F23" s="14">
        <f t="shared" si="0"/>
        <v>0</v>
      </c>
    </row>
    <row r="24" spans="1:6" ht="12.75" hidden="1">
      <c r="A24" s="6">
        <v>13</v>
      </c>
      <c r="B24" s="9" t="s">
        <v>18</v>
      </c>
      <c r="C24" s="12"/>
      <c r="D24" s="12"/>
      <c r="E24" s="12"/>
      <c r="F24" s="14">
        <f t="shared" si="0"/>
        <v>0</v>
      </c>
    </row>
    <row r="25" spans="1:6" ht="12.75" hidden="1">
      <c r="A25" s="6">
        <v>14</v>
      </c>
      <c r="B25" s="9" t="s">
        <v>19</v>
      </c>
      <c r="C25" s="12"/>
      <c r="D25" s="12"/>
      <c r="E25" s="12"/>
      <c r="F25" s="14">
        <f t="shared" si="0"/>
        <v>0</v>
      </c>
    </row>
    <row r="26" spans="1:6" ht="12.75" hidden="1">
      <c r="A26" s="6">
        <v>15</v>
      </c>
      <c r="B26" s="9" t="s">
        <v>20</v>
      </c>
      <c r="C26" s="12"/>
      <c r="D26" s="12"/>
      <c r="E26" s="12"/>
      <c r="F26" s="14">
        <f t="shared" si="0"/>
        <v>0</v>
      </c>
    </row>
    <row r="27" spans="1:6" ht="12.75" hidden="1">
      <c r="A27" s="6">
        <v>16</v>
      </c>
      <c r="B27" s="9" t="s">
        <v>21</v>
      </c>
      <c r="C27" s="12"/>
      <c r="D27" s="12"/>
      <c r="E27" s="12"/>
      <c r="F27" s="14">
        <f t="shared" si="0"/>
        <v>0</v>
      </c>
    </row>
    <row r="28" spans="1:6" ht="12.75" hidden="1">
      <c r="A28" s="6">
        <v>17</v>
      </c>
      <c r="B28" s="9" t="s">
        <v>22</v>
      </c>
      <c r="C28" s="12"/>
      <c r="D28" s="12"/>
      <c r="E28" s="12"/>
      <c r="F28" s="14">
        <f t="shared" si="0"/>
        <v>0</v>
      </c>
    </row>
    <row r="29" spans="1:6" ht="12.75" hidden="1">
      <c r="A29" s="6">
        <v>18</v>
      </c>
      <c r="B29" s="9" t="s">
        <v>23</v>
      </c>
      <c r="C29" s="12"/>
      <c r="D29" s="12"/>
      <c r="E29" s="12"/>
      <c r="F29" s="14">
        <f t="shared" si="0"/>
        <v>0</v>
      </c>
    </row>
    <row r="30" spans="1:6" ht="12.75" hidden="1">
      <c r="A30" s="6">
        <v>19</v>
      </c>
      <c r="B30" s="9" t="s">
        <v>24</v>
      </c>
      <c r="C30" s="12"/>
      <c r="D30" s="12"/>
      <c r="E30" s="12"/>
      <c r="F30" s="14">
        <f t="shared" si="0"/>
        <v>0</v>
      </c>
    </row>
    <row r="31" spans="1:6" ht="12.75" hidden="1">
      <c r="A31" s="6">
        <v>20</v>
      </c>
      <c r="B31" s="9" t="s">
        <v>25</v>
      </c>
      <c r="C31" s="12"/>
      <c r="D31" s="12"/>
      <c r="E31" s="12"/>
      <c r="F31" s="14">
        <f t="shared" si="0"/>
        <v>0</v>
      </c>
    </row>
    <row r="32" spans="1:6" ht="12.75" hidden="1">
      <c r="A32" s="6">
        <v>21</v>
      </c>
      <c r="B32" s="9" t="s">
        <v>26</v>
      </c>
      <c r="C32" s="12"/>
      <c r="D32" s="12"/>
      <c r="E32" s="12"/>
      <c r="F32" s="14">
        <f t="shared" si="0"/>
        <v>0</v>
      </c>
    </row>
    <row r="33" spans="1:6" ht="12.75" hidden="1">
      <c r="A33" s="6">
        <v>22</v>
      </c>
      <c r="B33" s="9" t="s">
        <v>27</v>
      </c>
      <c r="C33" s="12"/>
      <c r="D33" s="12"/>
      <c r="E33" s="12"/>
      <c r="F33" s="14">
        <f t="shared" si="0"/>
        <v>0</v>
      </c>
    </row>
    <row r="34" spans="1:6" ht="12.75">
      <c r="A34" s="6">
        <v>7</v>
      </c>
      <c r="B34" s="9" t="s">
        <v>28</v>
      </c>
      <c r="C34" s="12">
        <v>1</v>
      </c>
      <c r="D34" s="14">
        <v>147000</v>
      </c>
      <c r="E34" s="14"/>
      <c r="F34" s="14">
        <f t="shared" si="0"/>
        <v>147000</v>
      </c>
    </row>
    <row r="35" spans="1:6" ht="12.75" hidden="1">
      <c r="A35" s="6">
        <v>24</v>
      </c>
      <c r="B35" s="9" t="s">
        <v>29</v>
      </c>
      <c r="C35" s="12"/>
      <c r="D35" s="12"/>
      <c r="E35" s="12"/>
      <c r="F35" s="14">
        <f t="shared" si="0"/>
        <v>0</v>
      </c>
    </row>
    <row r="36" spans="1:6" ht="12.75" hidden="1">
      <c r="A36" s="6">
        <v>25</v>
      </c>
      <c r="B36" s="9" t="s">
        <v>30</v>
      </c>
      <c r="C36" s="12"/>
      <c r="D36" s="12"/>
      <c r="E36" s="12"/>
      <c r="F36" s="14">
        <f t="shared" si="0"/>
        <v>0</v>
      </c>
    </row>
    <row r="37" spans="1:6" ht="12.75" hidden="1">
      <c r="A37" s="6">
        <v>26</v>
      </c>
      <c r="B37" s="9" t="s">
        <v>31</v>
      </c>
      <c r="C37" s="12"/>
      <c r="D37" s="12"/>
      <c r="E37" s="12"/>
      <c r="F37" s="14">
        <f t="shared" si="0"/>
        <v>0</v>
      </c>
    </row>
    <row r="38" spans="1:6" ht="12.75" hidden="1">
      <c r="A38" s="6">
        <v>27</v>
      </c>
      <c r="B38" s="9" t="s">
        <v>32</v>
      </c>
      <c r="C38" s="12"/>
      <c r="D38" s="12"/>
      <c r="E38" s="12"/>
      <c r="F38" s="14">
        <f t="shared" si="0"/>
        <v>0</v>
      </c>
    </row>
    <row r="39" spans="1:6" ht="12.75" hidden="1">
      <c r="A39" s="6">
        <v>28</v>
      </c>
      <c r="B39" s="9" t="s">
        <v>33</v>
      </c>
      <c r="C39" s="12"/>
      <c r="D39" s="12"/>
      <c r="E39" s="12"/>
      <c r="F39" s="14">
        <f t="shared" si="0"/>
        <v>0</v>
      </c>
    </row>
    <row r="40" spans="1:6" ht="12.75" hidden="1">
      <c r="A40" s="6">
        <v>29</v>
      </c>
      <c r="B40" s="9" t="s">
        <v>34</v>
      </c>
      <c r="C40" s="12"/>
      <c r="D40" s="12"/>
      <c r="E40" s="12"/>
      <c r="F40" s="14">
        <f t="shared" si="0"/>
        <v>0</v>
      </c>
    </row>
    <row r="41" spans="1:6" ht="12.75" hidden="1">
      <c r="A41" s="6">
        <v>30</v>
      </c>
      <c r="B41" s="9" t="s">
        <v>35</v>
      </c>
      <c r="C41" s="12"/>
      <c r="D41" s="12"/>
      <c r="E41" s="12"/>
      <c r="F41" s="14">
        <f t="shared" si="0"/>
        <v>0</v>
      </c>
    </row>
    <row r="42" spans="1:6" ht="12.75" hidden="1">
      <c r="A42" s="6">
        <v>31</v>
      </c>
      <c r="B42" s="9" t="s">
        <v>36</v>
      </c>
      <c r="C42" s="12"/>
      <c r="D42" s="12"/>
      <c r="E42" s="12"/>
      <c r="F42" s="14">
        <f t="shared" si="0"/>
        <v>0</v>
      </c>
    </row>
    <row r="43" spans="1:6" ht="12.75" hidden="1">
      <c r="A43" s="6">
        <v>32</v>
      </c>
      <c r="B43" s="9" t="s">
        <v>37</v>
      </c>
      <c r="C43" s="12"/>
      <c r="D43" s="12"/>
      <c r="E43" s="12"/>
      <c r="F43" s="14">
        <f t="shared" si="0"/>
        <v>0</v>
      </c>
    </row>
    <row r="44" spans="1:6" ht="12.75">
      <c r="A44" s="6">
        <v>8</v>
      </c>
      <c r="B44" s="9" t="s">
        <v>38</v>
      </c>
      <c r="C44" s="12">
        <v>1</v>
      </c>
      <c r="D44" s="14">
        <v>178000</v>
      </c>
      <c r="E44" s="14"/>
      <c r="F44" s="14">
        <f t="shared" si="0"/>
        <v>178000</v>
      </c>
    </row>
    <row r="45" spans="1:6" ht="12.75" hidden="1">
      <c r="A45" s="6">
        <v>34</v>
      </c>
      <c r="B45" s="9" t="s">
        <v>39</v>
      </c>
      <c r="C45" s="12"/>
      <c r="D45" s="12"/>
      <c r="E45" s="12"/>
      <c r="F45" s="14">
        <f t="shared" si="0"/>
        <v>0</v>
      </c>
    </row>
    <row r="46" spans="1:6" ht="12.75">
      <c r="A46" s="6">
        <v>9</v>
      </c>
      <c r="B46" s="9" t="s">
        <v>40</v>
      </c>
      <c r="C46" s="12">
        <v>1</v>
      </c>
      <c r="D46" s="14">
        <v>178000</v>
      </c>
      <c r="E46" s="14"/>
      <c r="F46" s="14">
        <f t="shared" si="0"/>
        <v>178000</v>
      </c>
    </row>
    <row r="47" spans="1:6" ht="12.75" hidden="1">
      <c r="A47" s="6">
        <v>36</v>
      </c>
      <c r="B47" s="9" t="s">
        <v>41</v>
      </c>
      <c r="C47" s="12"/>
      <c r="D47" s="12"/>
      <c r="E47" s="12"/>
      <c r="F47" s="14">
        <f t="shared" si="0"/>
        <v>0</v>
      </c>
    </row>
    <row r="48" spans="1:6" ht="12.75" hidden="1">
      <c r="A48" s="6">
        <v>37</v>
      </c>
      <c r="B48" s="9" t="s">
        <v>42</v>
      </c>
      <c r="C48" s="12"/>
      <c r="D48" s="12"/>
      <c r="E48" s="12"/>
      <c r="F48" s="14">
        <f t="shared" si="0"/>
        <v>0</v>
      </c>
    </row>
    <row r="49" spans="1:6" ht="12.75" hidden="1">
      <c r="A49" s="6">
        <v>38</v>
      </c>
      <c r="B49" s="9" t="s">
        <v>43</v>
      </c>
      <c r="C49" s="12"/>
      <c r="D49" s="12"/>
      <c r="E49" s="12"/>
      <c r="F49" s="14">
        <f t="shared" si="0"/>
        <v>0</v>
      </c>
    </row>
    <row r="50" spans="1:6" ht="12.75" hidden="1">
      <c r="A50" s="6">
        <v>39</v>
      </c>
      <c r="B50" s="9" t="s">
        <v>44</v>
      </c>
      <c r="C50" s="12"/>
      <c r="D50" s="12"/>
      <c r="E50" s="12"/>
      <c r="F50" s="14">
        <f t="shared" si="0"/>
        <v>0</v>
      </c>
    </row>
    <row r="51" spans="1:6" ht="12.75" hidden="1">
      <c r="A51" s="6">
        <v>40</v>
      </c>
      <c r="B51" s="9" t="s">
        <v>45</v>
      </c>
      <c r="C51" s="12"/>
      <c r="D51" s="12"/>
      <c r="E51" s="12"/>
      <c r="F51" s="14">
        <f t="shared" si="0"/>
        <v>0</v>
      </c>
    </row>
    <row r="52" spans="1:6" ht="12.75">
      <c r="A52" s="6">
        <v>10</v>
      </c>
      <c r="B52" s="9" t="s">
        <v>46</v>
      </c>
      <c r="C52" s="12">
        <v>1</v>
      </c>
      <c r="D52" s="14">
        <v>183000</v>
      </c>
      <c r="E52" s="14"/>
      <c r="F52" s="14">
        <f t="shared" si="0"/>
        <v>183000</v>
      </c>
    </row>
    <row r="53" spans="1:6" ht="12.75" hidden="1">
      <c r="A53" s="6">
        <v>42</v>
      </c>
      <c r="B53" s="9" t="s">
        <v>47</v>
      </c>
      <c r="C53" s="12"/>
      <c r="D53" s="12"/>
      <c r="E53" s="12"/>
      <c r="F53" s="14">
        <f t="shared" si="0"/>
        <v>0</v>
      </c>
    </row>
    <row r="54" spans="1:6" ht="12.75" hidden="1">
      <c r="A54" s="6">
        <v>43</v>
      </c>
      <c r="B54" s="9" t="s">
        <v>48</v>
      </c>
      <c r="C54" s="12"/>
      <c r="D54" s="12"/>
      <c r="E54" s="12"/>
      <c r="F54" s="14">
        <f t="shared" si="0"/>
        <v>0</v>
      </c>
    </row>
    <row r="55" spans="1:6" ht="12.75" hidden="1">
      <c r="A55" s="6">
        <v>44</v>
      </c>
      <c r="B55" s="9" t="s">
        <v>49</v>
      </c>
      <c r="C55" s="12"/>
      <c r="D55" s="12"/>
      <c r="E55" s="12"/>
      <c r="F55" s="14">
        <f t="shared" si="0"/>
        <v>0</v>
      </c>
    </row>
    <row r="56" spans="1:6" ht="12.75" hidden="1">
      <c r="A56" s="6">
        <v>45</v>
      </c>
      <c r="B56" s="9" t="s">
        <v>50</v>
      </c>
      <c r="C56" s="12"/>
      <c r="D56" s="12"/>
      <c r="E56" s="12"/>
      <c r="F56" s="14">
        <f t="shared" si="0"/>
        <v>0</v>
      </c>
    </row>
    <row r="57" spans="1:6" ht="12.75" hidden="1">
      <c r="A57" s="6">
        <v>46</v>
      </c>
      <c r="B57" s="9" t="s">
        <v>51</v>
      </c>
      <c r="C57" s="12"/>
      <c r="D57" s="12"/>
      <c r="E57" s="12"/>
      <c r="F57" s="14">
        <f t="shared" si="0"/>
        <v>0</v>
      </c>
    </row>
    <row r="58" spans="1:6" ht="12.75" hidden="1">
      <c r="A58" s="6">
        <v>47</v>
      </c>
      <c r="B58" s="9" t="s">
        <v>52</v>
      </c>
      <c r="C58" s="12"/>
      <c r="D58" s="12"/>
      <c r="E58" s="12"/>
      <c r="F58" s="14">
        <f t="shared" si="0"/>
        <v>0</v>
      </c>
    </row>
    <row r="59" spans="1:6" ht="12.75">
      <c r="A59" s="6">
        <v>11</v>
      </c>
      <c r="B59" s="9" t="s">
        <v>53</v>
      </c>
      <c r="C59" s="12">
        <v>1</v>
      </c>
      <c r="D59" s="14">
        <v>147000</v>
      </c>
      <c r="E59" s="14"/>
      <c r="F59" s="14">
        <f t="shared" si="0"/>
        <v>147000</v>
      </c>
    </row>
    <row r="60" spans="1:6" ht="12.75">
      <c r="A60" s="6">
        <v>12</v>
      </c>
      <c r="B60" s="9" t="s">
        <v>54</v>
      </c>
      <c r="C60" s="12">
        <v>1</v>
      </c>
      <c r="D60" s="14">
        <v>178000</v>
      </c>
      <c r="E60" s="14"/>
      <c r="F60" s="14">
        <f t="shared" si="0"/>
        <v>178000</v>
      </c>
    </row>
    <row r="61" spans="1:6" ht="12.75" hidden="1">
      <c r="A61" s="6">
        <v>50</v>
      </c>
      <c r="B61" s="9" t="s">
        <v>55</v>
      </c>
      <c r="C61" s="12"/>
      <c r="D61" s="12"/>
      <c r="E61" s="12"/>
      <c r="F61" s="14">
        <f t="shared" si="0"/>
        <v>0</v>
      </c>
    </row>
    <row r="62" spans="1:6" ht="12.75" hidden="1">
      <c r="A62" s="6">
        <v>51</v>
      </c>
      <c r="B62" s="9" t="s">
        <v>56</v>
      </c>
      <c r="C62" s="12"/>
      <c r="D62" s="12"/>
      <c r="E62" s="12"/>
      <c r="F62" s="14">
        <f t="shared" si="0"/>
        <v>0</v>
      </c>
    </row>
    <row r="63" spans="1:6" ht="12.75" hidden="1">
      <c r="A63" s="6">
        <v>52</v>
      </c>
      <c r="B63" s="9" t="s">
        <v>57</v>
      </c>
      <c r="C63" s="12"/>
      <c r="D63" s="12"/>
      <c r="E63" s="12"/>
      <c r="F63" s="14">
        <f t="shared" si="0"/>
        <v>0</v>
      </c>
    </row>
    <row r="64" spans="1:6" ht="12.75" hidden="1">
      <c r="A64" s="6">
        <v>53</v>
      </c>
      <c r="B64" s="10" t="s">
        <v>58</v>
      </c>
      <c r="C64" s="12"/>
      <c r="D64" s="12"/>
      <c r="E64" s="12"/>
      <c r="F64" s="14">
        <f t="shared" si="0"/>
        <v>0</v>
      </c>
    </row>
    <row r="65" spans="1:6" ht="12.75" hidden="1">
      <c r="A65" s="6">
        <v>54</v>
      </c>
      <c r="B65" s="10" t="s">
        <v>59</v>
      </c>
      <c r="C65" s="12"/>
      <c r="D65" s="12"/>
      <c r="E65" s="12"/>
      <c r="F65" s="14">
        <f t="shared" si="0"/>
        <v>0</v>
      </c>
    </row>
    <row r="66" spans="1:6" ht="12.75" hidden="1">
      <c r="A66" s="6">
        <v>55</v>
      </c>
      <c r="B66" s="10" t="s">
        <v>60</v>
      </c>
      <c r="C66" s="12"/>
      <c r="D66" s="12"/>
      <c r="E66" s="12"/>
      <c r="F66" s="14">
        <f t="shared" si="0"/>
        <v>0</v>
      </c>
    </row>
    <row r="67" spans="1:6" ht="12.75" hidden="1">
      <c r="A67" s="6">
        <v>56</v>
      </c>
      <c r="B67" s="10" t="s">
        <v>61</v>
      </c>
      <c r="C67" s="12"/>
      <c r="D67" s="12"/>
      <c r="E67" s="12"/>
      <c r="F67" s="14">
        <f t="shared" si="0"/>
        <v>0</v>
      </c>
    </row>
    <row r="68" spans="1:6" ht="12.75" hidden="1">
      <c r="A68" s="6">
        <v>57</v>
      </c>
      <c r="B68" s="10" t="s">
        <v>62</v>
      </c>
      <c r="C68" s="12"/>
      <c r="D68" s="12"/>
      <c r="E68" s="12"/>
      <c r="F68" s="14">
        <f t="shared" si="0"/>
        <v>0</v>
      </c>
    </row>
    <row r="69" spans="1:6" ht="12.75" hidden="1">
      <c r="A69" s="6">
        <v>58</v>
      </c>
      <c r="B69" s="10" t="s">
        <v>63</v>
      </c>
      <c r="C69" s="12"/>
      <c r="D69" s="12"/>
      <c r="E69" s="12"/>
      <c r="F69" s="14">
        <f t="shared" si="0"/>
        <v>0</v>
      </c>
    </row>
    <row r="70" spans="1:6" ht="12.75" hidden="1">
      <c r="A70" s="6">
        <v>59</v>
      </c>
      <c r="B70" s="9" t="s">
        <v>64</v>
      </c>
      <c r="C70" s="12"/>
      <c r="D70" s="12"/>
      <c r="E70" s="12"/>
      <c r="F70" s="14">
        <f t="shared" si="0"/>
        <v>0</v>
      </c>
    </row>
    <row r="71" spans="1:6" ht="12.75" hidden="1">
      <c r="A71" s="6">
        <v>61</v>
      </c>
      <c r="B71" s="9" t="s">
        <v>66</v>
      </c>
      <c r="C71" s="12"/>
      <c r="D71" s="12"/>
      <c r="E71" s="12"/>
      <c r="F71" s="14">
        <f t="shared" si="0"/>
        <v>0</v>
      </c>
    </row>
    <row r="72" spans="1:6" ht="12.75" hidden="1">
      <c r="A72" s="6">
        <v>62</v>
      </c>
      <c r="B72" s="9" t="s">
        <v>67</v>
      </c>
      <c r="C72" s="12"/>
      <c r="D72" s="12"/>
      <c r="E72" s="12"/>
      <c r="F72" s="14">
        <f t="shared" si="0"/>
        <v>0</v>
      </c>
    </row>
    <row r="73" spans="1:6" ht="12.75" hidden="1">
      <c r="A73" s="6">
        <v>63</v>
      </c>
      <c r="B73" s="9" t="s">
        <v>68</v>
      </c>
      <c r="C73" s="12"/>
      <c r="D73" s="12"/>
      <c r="E73" s="12"/>
      <c r="F73" s="14">
        <f t="shared" si="0"/>
        <v>0</v>
      </c>
    </row>
    <row r="74" spans="1:6" ht="12.75" hidden="1">
      <c r="A74" s="6">
        <v>64</v>
      </c>
      <c r="B74" s="9" t="s">
        <v>69</v>
      </c>
      <c r="C74" s="12"/>
      <c r="D74" s="12"/>
      <c r="E74" s="12"/>
      <c r="F74" s="14">
        <f t="shared" si="0"/>
        <v>0</v>
      </c>
    </row>
    <row r="75" spans="1:6" ht="12.75" hidden="1">
      <c r="A75" s="6">
        <v>65</v>
      </c>
      <c r="B75" s="9" t="s">
        <v>70</v>
      </c>
      <c r="C75" s="12"/>
      <c r="D75" s="12"/>
      <c r="E75" s="12"/>
      <c r="F75" s="14">
        <f t="shared" si="0"/>
        <v>0</v>
      </c>
    </row>
    <row r="76" spans="1:6" ht="12.75" hidden="1">
      <c r="A76" s="6">
        <v>66</v>
      </c>
      <c r="B76" s="9" t="s">
        <v>71</v>
      </c>
      <c r="C76" s="12"/>
      <c r="D76" s="12"/>
      <c r="E76" s="12"/>
      <c r="F76" s="14">
        <f t="shared" si="0"/>
        <v>0</v>
      </c>
    </row>
    <row r="77" spans="1:6" ht="12.75" hidden="1">
      <c r="A77" s="6">
        <v>67</v>
      </c>
      <c r="B77" s="9" t="s">
        <v>72</v>
      </c>
      <c r="C77" s="12"/>
      <c r="D77" s="12"/>
      <c r="E77" s="12"/>
      <c r="F77" s="14">
        <f aca="true" t="shared" si="1" ref="F77:F108">D77+E77</f>
        <v>0</v>
      </c>
    </row>
    <row r="78" spans="1:6" ht="12.75" hidden="1">
      <c r="A78" s="6">
        <v>68</v>
      </c>
      <c r="B78" s="9" t="s">
        <v>73</v>
      </c>
      <c r="C78" s="12"/>
      <c r="D78" s="12"/>
      <c r="E78" s="12"/>
      <c r="F78" s="14">
        <f t="shared" si="1"/>
        <v>0</v>
      </c>
    </row>
    <row r="79" spans="1:6" ht="12.75" hidden="1">
      <c r="A79" s="6">
        <v>69</v>
      </c>
      <c r="B79" s="9" t="s">
        <v>74</v>
      </c>
      <c r="C79" s="12"/>
      <c r="D79" s="12"/>
      <c r="E79" s="12"/>
      <c r="F79" s="14">
        <f t="shared" si="1"/>
        <v>0</v>
      </c>
    </row>
    <row r="80" spans="1:6" ht="12.75" hidden="1">
      <c r="A80" s="6">
        <v>70</v>
      </c>
      <c r="B80" s="9" t="s">
        <v>75</v>
      </c>
      <c r="C80" s="12"/>
      <c r="D80" s="12"/>
      <c r="E80" s="12"/>
      <c r="F80" s="14">
        <f t="shared" si="1"/>
        <v>0</v>
      </c>
    </row>
    <row r="81" spans="1:6" ht="12.75" hidden="1">
      <c r="A81" s="6">
        <v>71</v>
      </c>
      <c r="B81" s="9" t="s">
        <v>76</v>
      </c>
      <c r="C81" s="12"/>
      <c r="D81" s="12"/>
      <c r="E81" s="12"/>
      <c r="F81" s="14">
        <f t="shared" si="1"/>
        <v>0</v>
      </c>
    </row>
    <row r="82" spans="1:6" ht="12.75">
      <c r="A82" s="6">
        <v>13</v>
      </c>
      <c r="B82" s="9" t="s">
        <v>77</v>
      </c>
      <c r="C82" s="12">
        <v>1</v>
      </c>
      <c r="D82" s="14">
        <v>183000</v>
      </c>
      <c r="E82" s="14"/>
      <c r="F82" s="14">
        <f t="shared" si="1"/>
        <v>183000</v>
      </c>
    </row>
    <row r="83" spans="1:6" ht="12.75">
      <c r="A83" s="6">
        <v>14</v>
      </c>
      <c r="B83" s="9" t="s">
        <v>78</v>
      </c>
      <c r="C83" s="12">
        <v>1</v>
      </c>
      <c r="D83" s="14">
        <v>178000</v>
      </c>
      <c r="E83" s="14"/>
      <c r="F83" s="14">
        <f t="shared" si="1"/>
        <v>178000</v>
      </c>
    </row>
    <row r="84" spans="1:6" ht="12.75">
      <c r="A84" s="6">
        <v>15</v>
      </c>
      <c r="B84" s="9" t="s">
        <v>80</v>
      </c>
      <c r="C84" s="12">
        <v>1</v>
      </c>
      <c r="D84" s="14">
        <v>170000</v>
      </c>
      <c r="E84" s="14"/>
      <c r="F84" s="14">
        <f t="shared" si="1"/>
        <v>170000</v>
      </c>
    </row>
    <row r="85" spans="1:6" ht="12.75">
      <c r="A85" s="6">
        <v>16</v>
      </c>
      <c r="B85" s="9" t="s">
        <v>81</v>
      </c>
      <c r="C85" s="12">
        <v>1</v>
      </c>
      <c r="D85" s="14">
        <f>170000+1683000</f>
        <v>1853000</v>
      </c>
      <c r="E85" s="14"/>
      <c r="F85" s="14">
        <v>1853000</v>
      </c>
    </row>
    <row r="86" spans="1:6" ht="12.75" hidden="1">
      <c r="A86" s="6">
        <v>77</v>
      </c>
      <c r="B86" s="9" t="s">
        <v>82</v>
      </c>
      <c r="C86" s="12"/>
      <c r="D86" s="12"/>
      <c r="E86" s="12"/>
      <c r="F86" s="14">
        <f t="shared" si="1"/>
        <v>0</v>
      </c>
    </row>
    <row r="87" spans="1:6" ht="12.75">
      <c r="A87" s="6">
        <v>17</v>
      </c>
      <c r="B87" s="9" t="s">
        <v>83</v>
      </c>
      <c r="C87" s="12">
        <v>1</v>
      </c>
      <c r="D87" s="14">
        <v>183000</v>
      </c>
      <c r="E87" s="14"/>
      <c r="F87" s="14">
        <f t="shared" si="1"/>
        <v>183000</v>
      </c>
    </row>
    <row r="88" spans="1:6" ht="12.75" hidden="1">
      <c r="A88" s="6">
        <v>79</v>
      </c>
      <c r="B88" s="9" t="s">
        <v>84</v>
      </c>
      <c r="C88" s="12"/>
      <c r="D88" s="12"/>
      <c r="E88" s="12"/>
      <c r="F88" s="14">
        <f t="shared" si="1"/>
        <v>0</v>
      </c>
    </row>
    <row r="89" spans="1:6" ht="12.75" hidden="1">
      <c r="A89" s="6">
        <v>80</v>
      </c>
      <c r="B89" s="9" t="s">
        <v>85</v>
      </c>
      <c r="C89" s="12"/>
      <c r="D89" s="12"/>
      <c r="E89" s="12"/>
      <c r="F89" s="14">
        <f t="shared" si="1"/>
        <v>0</v>
      </c>
    </row>
    <row r="90" spans="1:6" ht="12.75" hidden="1">
      <c r="A90" s="6">
        <v>81</v>
      </c>
      <c r="B90" s="9" t="s">
        <v>86</v>
      </c>
      <c r="C90" s="12"/>
      <c r="D90" s="12"/>
      <c r="E90" s="12"/>
      <c r="F90" s="14">
        <f t="shared" si="1"/>
        <v>0</v>
      </c>
    </row>
    <row r="91" spans="1:6" ht="12.75" hidden="1">
      <c r="A91" s="6">
        <v>82</v>
      </c>
      <c r="B91" s="9" t="s">
        <v>87</v>
      </c>
      <c r="C91" s="12"/>
      <c r="D91" s="12"/>
      <c r="E91" s="12"/>
      <c r="F91" s="14">
        <f t="shared" si="1"/>
        <v>0</v>
      </c>
    </row>
    <row r="92" spans="1:6" ht="12.75" hidden="1">
      <c r="A92" s="6">
        <v>83</v>
      </c>
      <c r="B92" s="9" t="s">
        <v>88</v>
      </c>
      <c r="C92" s="12"/>
      <c r="D92" s="12"/>
      <c r="E92" s="12"/>
      <c r="F92" s="14">
        <f t="shared" si="1"/>
        <v>0</v>
      </c>
    </row>
    <row r="93" spans="1:6" ht="12.75">
      <c r="A93" s="6">
        <v>18</v>
      </c>
      <c r="B93" s="9" t="s">
        <v>89</v>
      </c>
      <c r="C93" s="12">
        <v>1</v>
      </c>
      <c r="D93" s="14">
        <v>178000</v>
      </c>
      <c r="E93" s="14"/>
      <c r="F93" s="14">
        <f t="shared" si="1"/>
        <v>178000</v>
      </c>
    </row>
    <row r="94" spans="1:6" ht="12.75" hidden="1">
      <c r="A94" s="6">
        <v>85</v>
      </c>
      <c r="B94" s="9" t="s">
        <v>90</v>
      </c>
      <c r="C94" s="12"/>
      <c r="D94" s="12"/>
      <c r="E94" s="12"/>
      <c r="F94" s="14">
        <f t="shared" si="1"/>
        <v>0</v>
      </c>
    </row>
    <row r="95" spans="1:6" ht="12.75" hidden="1">
      <c r="A95" s="6">
        <v>86</v>
      </c>
      <c r="B95" s="9" t="s">
        <v>91</v>
      </c>
      <c r="C95" s="12"/>
      <c r="D95" s="12"/>
      <c r="E95" s="12"/>
      <c r="F95" s="14">
        <f t="shared" si="1"/>
        <v>0</v>
      </c>
    </row>
    <row r="96" spans="1:6" ht="12.75">
      <c r="A96" s="6">
        <v>19</v>
      </c>
      <c r="B96" s="9" t="s">
        <v>92</v>
      </c>
      <c r="C96" s="12">
        <v>1</v>
      </c>
      <c r="D96" s="14">
        <v>178000</v>
      </c>
      <c r="E96" s="14"/>
      <c r="F96" s="14">
        <f t="shared" si="1"/>
        <v>178000</v>
      </c>
    </row>
    <row r="97" spans="1:6" ht="12.75" hidden="1">
      <c r="A97" s="6">
        <v>88</v>
      </c>
      <c r="B97" s="9" t="s">
        <v>93</v>
      </c>
      <c r="C97" s="12"/>
      <c r="D97" s="12"/>
      <c r="E97" s="12"/>
      <c r="F97" s="14">
        <f t="shared" si="1"/>
        <v>0</v>
      </c>
    </row>
    <row r="98" spans="1:6" ht="12.75">
      <c r="A98" s="6">
        <v>20</v>
      </c>
      <c r="B98" s="9" t="s">
        <v>94</v>
      </c>
      <c r="C98" s="12">
        <v>1</v>
      </c>
      <c r="D98" s="14">
        <v>140000</v>
      </c>
      <c r="E98" s="14"/>
      <c r="F98" s="14">
        <f t="shared" si="1"/>
        <v>140000</v>
      </c>
    </row>
    <row r="99" spans="1:6" ht="12.75" hidden="1">
      <c r="A99" s="6">
        <v>90</v>
      </c>
      <c r="B99" s="9" t="s">
        <v>95</v>
      </c>
      <c r="C99" s="12"/>
      <c r="D99" s="12"/>
      <c r="E99" s="12"/>
      <c r="F99" s="14">
        <f t="shared" si="1"/>
        <v>0</v>
      </c>
    </row>
    <row r="100" spans="1:6" ht="12.75" hidden="1">
      <c r="A100" s="6">
        <v>91</v>
      </c>
      <c r="B100" s="9" t="s">
        <v>96</v>
      </c>
      <c r="C100" s="12"/>
      <c r="D100" s="12"/>
      <c r="E100" s="12"/>
      <c r="F100" s="14">
        <f t="shared" si="1"/>
        <v>0</v>
      </c>
    </row>
    <row r="101" spans="1:6" ht="12.75" hidden="1">
      <c r="A101" s="6">
        <v>92</v>
      </c>
      <c r="B101" s="9" t="s">
        <v>97</v>
      </c>
      <c r="C101" s="12"/>
      <c r="D101" s="12"/>
      <c r="E101" s="12"/>
      <c r="F101" s="14">
        <f t="shared" si="1"/>
        <v>0</v>
      </c>
    </row>
    <row r="102" spans="1:6" ht="12.75" hidden="1">
      <c r="A102" s="6">
        <v>93</v>
      </c>
      <c r="B102" s="9" t="s">
        <v>98</v>
      </c>
      <c r="C102" s="12"/>
      <c r="D102" s="12"/>
      <c r="E102" s="12"/>
      <c r="F102" s="14">
        <f t="shared" si="1"/>
        <v>0</v>
      </c>
    </row>
    <row r="103" spans="1:6" ht="12.75" hidden="1">
      <c r="A103" s="6">
        <v>94</v>
      </c>
      <c r="B103" s="9" t="s">
        <v>99</v>
      </c>
      <c r="C103" s="12"/>
      <c r="D103" s="12"/>
      <c r="E103" s="12"/>
      <c r="F103" s="14">
        <f t="shared" si="1"/>
        <v>0</v>
      </c>
    </row>
    <row r="104" spans="1:6" ht="12.75" hidden="1">
      <c r="A104" s="6">
        <v>95</v>
      </c>
      <c r="B104" s="9" t="s">
        <v>100</v>
      </c>
      <c r="C104" s="12"/>
      <c r="D104" s="12"/>
      <c r="E104" s="12"/>
      <c r="F104" s="14">
        <f t="shared" si="1"/>
        <v>0</v>
      </c>
    </row>
    <row r="105" spans="1:6" ht="12.75" hidden="1">
      <c r="A105" s="6">
        <v>96</v>
      </c>
      <c r="B105" s="9" t="s">
        <v>101</v>
      </c>
      <c r="C105" s="12"/>
      <c r="D105" s="12"/>
      <c r="E105" s="12"/>
      <c r="F105" s="14">
        <f t="shared" si="1"/>
        <v>0</v>
      </c>
    </row>
    <row r="106" spans="1:6" ht="12.75" hidden="1">
      <c r="A106" s="6">
        <v>97</v>
      </c>
      <c r="B106" s="9" t="s">
        <v>102</v>
      </c>
      <c r="C106" s="12"/>
      <c r="D106" s="12"/>
      <c r="E106" s="12"/>
      <c r="F106" s="14">
        <f t="shared" si="1"/>
        <v>0</v>
      </c>
    </row>
    <row r="107" spans="1:6" ht="12.75" hidden="1">
      <c r="A107" s="6">
        <v>98</v>
      </c>
      <c r="B107" s="9" t="s">
        <v>103</v>
      </c>
      <c r="C107" s="12"/>
      <c r="D107" s="12"/>
      <c r="E107" s="12"/>
      <c r="F107" s="14">
        <f t="shared" si="1"/>
        <v>0</v>
      </c>
    </row>
    <row r="108" spans="1:6" ht="25.5" hidden="1">
      <c r="A108" s="12"/>
      <c r="B108" s="15" t="s">
        <v>108</v>
      </c>
      <c r="C108" s="12">
        <v>10</v>
      </c>
      <c r="D108" s="14">
        <v>1683000</v>
      </c>
      <c r="E108" s="12"/>
      <c r="F108" s="14">
        <f t="shared" si="1"/>
        <v>1683000</v>
      </c>
    </row>
  </sheetData>
  <mergeCells count="6">
    <mergeCell ref="E3:E4"/>
    <mergeCell ref="F3:F4"/>
    <mergeCell ref="A3:A4"/>
    <mergeCell ref="B3:B4"/>
    <mergeCell ref="C3:C4"/>
    <mergeCell ref="D3:D4"/>
  </mergeCells>
  <printOptions horizontalCentered="1"/>
  <pageMargins left="0.7480314960629921" right="0.7480314960629921" top="2.94" bottom="0.984251968503937" header="0.66" footer="0.5118110236220472"/>
  <pageSetup orientation="portrait" paperSize="9" r:id="rId1"/>
  <headerFooter alignWithMargins="0">
    <oddHeader>&amp;L&amp;"Arial,Aldin"ROMÂNIA
JUDEŢUL MUREŞ
CONSILIUL JUDEŢEAN
&amp;C
&amp;"Arial,Aldin"Repartizarea sumelor defalcate din TVA pentru centre 
de consultanţă agricolă pe anul 2004&amp;R&amp;"Arial,Aldin"ANEXA NR.10 la Hotărârea nr._____/_______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E7">
      <selection activeCell="K22" sqref="K22"/>
    </sheetView>
  </sheetViews>
  <sheetFormatPr defaultColWidth="9.140625" defaultRowHeight="12.75"/>
  <cols>
    <col min="2" max="2" width="14.421875" style="0" customWidth="1"/>
  </cols>
  <sheetData>
    <row r="1" spans="1:14" ht="15.75">
      <c r="A1" s="33" t="s">
        <v>110</v>
      </c>
      <c r="B1" s="34"/>
      <c r="C1" s="34"/>
      <c r="D1" s="34"/>
      <c r="E1" s="35" t="s">
        <v>117</v>
      </c>
      <c r="F1" s="35"/>
      <c r="G1" s="35"/>
      <c r="H1" s="35"/>
      <c r="I1" s="35"/>
      <c r="J1" s="35"/>
      <c r="K1" s="35"/>
      <c r="L1" s="35"/>
      <c r="M1" s="35"/>
      <c r="N1" s="35"/>
    </row>
    <row r="2" spans="1:4" ht="15.75">
      <c r="A2" s="33" t="s">
        <v>111</v>
      </c>
      <c r="B2" s="34"/>
      <c r="C2" s="34"/>
      <c r="D2" s="34"/>
    </row>
    <row r="3" spans="1:4" ht="15.75">
      <c r="A3" s="33" t="s">
        <v>112</v>
      </c>
      <c r="B3" s="34"/>
      <c r="C3" s="34"/>
      <c r="D3" s="34"/>
    </row>
    <row r="4" spans="1:4" ht="15">
      <c r="A4" s="34"/>
      <c r="B4" s="34"/>
      <c r="C4" s="34"/>
      <c r="D4" s="34"/>
    </row>
    <row r="5" spans="1:4" ht="15">
      <c r="A5" s="34"/>
      <c r="B5" s="34"/>
      <c r="C5" s="34"/>
      <c r="D5" s="34"/>
    </row>
    <row r="6" spans="1:4" ht="15">
      <c r="A6" s="34"/>
      <c r="B6" s="34"/>
      <c r="C6" s="34"/>
      <c r="D6" s="34"/>
    </row>
    <row r="7" spans="1:12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15.75">
      <c r="A8" s="37" t="s">
        <v>116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>
      <c r="A9" s="37" t="s">
        <v>119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4" ht="15">
      <c r="A10" s="34"/>
      <c r="B10" s="34"/>
      <c r="C10" s="34"/>
      <c r="D10" s="34"/>
    </row>
    <row r="11" spans="1:4" ht="15">
      <c r="A11" s="34"/>
      <c r="B11" s="34"/>
      <c r="C11" s="34"/>
      <c r="D11" s="34"/>
    </row>
    <row r="12" spans="1:4" ht="15">
      <c r="A12" s="34"/>
      <c r="B12" s="34"/>
      <c r="C12" s="34"/>
      <c r="D12" s="34"/>
    </row>
    <row r="13" spans="1:14" ht="15.75">
      <c r="A13" s="34"/>
      <c r="B13" s="34"/>
      <c r="C13" s="34"/>
      <c r="D13" s="34"/>
      <c r="M13" s="43" t="s">
        <v>113</v>
      </c>
      <c r="N13" s="43"/>
    </row>
    <row r="14" spans="1:14" ht="15" customHeight="1">
      <c r="A14" s="34"/>
      <c r="B14" s="38" t="s">
        <v>114</v>
      </c>
      <c r="C14" s="38"/>
      <c r="D14" s="38"/>
      <c r="E14" s="38"/>
      <c r="F14" s="44"/>
      <c r="G14" s="44"/>
      <c r="H14" s="44"/>
      <c r="I14" s="39" t="s">
        <v>115</v>
      </c>
      <c r="J14" s="39"/>
      <c r="K14" s="39"/>
      <c r="L14" s="39"/>
      <c r="M14" s="39"/>
      <c r="N14" s="39"/>
    </row>
    <row r="15" spans="1:14" ht="15" customHeight="1">
      <c r="A15" s="34"/>
      <c r="B15" s="40"/>
      <c r="C15" s="40"/>
      <c r="D15" s="40"/>
      <c r="E15" s="40"/>
      <c r="F15" s="45"/>
      <c r="G15" s="45"/>
      <c r="H15" s="45"/>
      <c r="I15" s="41"/>
      <c r="J15" s="41"/>
      <c r="K15" s="41"/>
      <c r="L15" s="41"/>
      <c r="M15" s="41"/>
      <c r="N15" s="41"/>
    </row>
    <row r="16" spans="1:14" ht="15" customHeight="1" thickBot="1">
      <c r="A16" s="34"/>
      <c r="B16" s="46" t="s">
        <v>118</v>
      </c>
      <c r="C16" s="46"/>
      <c r="D16" s="46"/>
      <c r="E16" s="46"/>
      <c r="F16" s="48"/>
      <c r="G16" s="48"/>
      <c r="H16" s="48"/>
      <c r="I16" s="47">
        <v>1</v>
      </c>
      <c r="J16" s="47"/>
      <c r="K16" s="47"/>
      <c r="L16" s="47"/>
      <c r="M16" s="47"/>
      <c r="N16" s="47"/>
    </row>
    <row r="17" spans="2:14" s="42" customFormat="1" ht="28.5" customHeight="1" thickTop="1">
      <c r="B17" s="51" t="s">
        <v>81</v>
      </c>
      <c r="C17" s="51"/>
      <c r="D17" s="51"/>
      <c r="E17" s="51"/>
      <c r="F17" s="50"/>
      <c r="G17" s="50"/>
      <c r="H17" s="50"/>
      <c r="I17" s="49">
        <v>5104000</v>
      </c>
      <c r="J17" s="49"/>
      <c r="K17" s="49"/>
      <c r="L17" s="49"/>
      <c r="M17" s="49"/>
      <c r="N17" s="49"/>
    </row>
  </sheetData>
  <mergeCells count="11">
    <mergeCell ref="E1:N1"/>
    <mergeCell ref="B17:E17"/>
    <mergeCell ref="B14:E15"/>
    <mergeCell ref="B16:E16"/>
    <mergeCell ref="I14:N15"/>
    <mergeCell ref="I16:N16"/>
    <mergeCell ref="I17:N17"/>
    <mergeCell ref="A8:N8"/>
    <mergeCell ref="A9:N9"/>
    <mergeCell ref="M13:N13"/>
    <mergeCell ref="A7:L7"/>
  </mergeCells>
  <printOptions/>
  <pageMargins left="0.75" right="0.58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2003-12-17T11:31:04Z</cp:lastPrinted>
  <dcterms:created xsi:type="dcterms:W3CDTF">2003-11-30T14:21:39Z</dcterms:created>
  <dcterms:modified xsi:type="dcterms:W3CDTF">2003-12-17T11:31:05Z</dcterms:modified>
  <cp:category/>
  <cp:version/>
  <cp:contentType/>
  <cp:contentStatus/>
</cp:coreProperties>
</file>